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НАТАША\Отчетность\Отчеты по бюджету\Отчет 2024\"/>
    </mc:Choice>
  </mc:AlternateContent>
  <bookViews>
    <workbookView xWindow="0" yWindow="0" windowWidth="28800" windowHeight="12450"/>
  </bookViews>
  <sheets>
    <sheet name="Все года" sheetId="1" r:id="rId1"/>
  </sheets>
  <definedNames>
    <definedName name="_xlnm.Print_Titles" localSheetId="0">'Все года'!$7:$7</definedName>
  </definedNames>
  <calcPr calcId="162913"/>
</workbook>
</file>

<file path=xl/calcChain.xml><?xml version="1.0" encoding="utf-8"?>
<calcChain xmlns="http://schemas.openxmlformats.org/spreadsheetml/2006/main">
  <c r="AR69" i="1" l="1"/>
  <c r="BN13" i="1"/>
  <c r="BN12" i="1" s="1"/>
  <c r="AR13" i="1"/>
  <c r="AR12" i="1" s="1"/>
</calcChain>
</file>

<file path=xl/sharedStrings.xml><?xml version="1.0" encoding="utf-8"?>
<sst xmlns="http://schemas.openxmlformats.org/spreadsheetml/2006/main" count="1183" uniqueCount="236">
  <si>
    <t>Фактическое исполнение текущего года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</si>
  <si>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</si>
  <si>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</si>
  <si>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</si>
  <si>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</si>
  <si>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</si>
  <si>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</si>
  <si>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</si>
  <si>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</si>
  <si>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</si>
  <si>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</si>
  <si>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</si>
  <si>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Сумма</t>
  </si>
  <si>
    <t>Сумма (Ф)</t>
  </si>
  <si>
    <t>Сумма (Р)</t>
  </si>
  <si>
    <t>Сумма (М)</t>
  </si>
  <si>
    <t>Сумма (П)</t>
  </si>
  <si>
    <t>Сумма (Т)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</si>
  <si>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</si>
  <si>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</si>
  <si>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</si>
  <si>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</si>
  <si>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</si>
  <si>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2026 г. (Ф)</t>
  </si>
  <si>
    <t>2026 г. (Р)</t>
  </si>
  <si>
    <t>2026 г. (М)</t>
  </si>
  <si>
    <t>2026 г. (Т)</t>
  </si>
  <si>
    <t>931</t>
  </si>
  <si>
    <t>АДМИНИСТРАЦИЯ КОСЬКОВСКОГО СЕЛЬСКОГО ПОСЕЛЕНИЯ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</si>
  <si>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</si>
  <si>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</si>
  <si>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</si>
  <si>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</si>
  <si>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</si>
  <si>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</si>
  <si>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</si>
  <si>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</si>
  <si>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</si>
  <si>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Фонд оплаты труда государственных (муниципальных) органов</t>
  </si>
  <si>
    <t>1.2.1</t>
  </si>
  <si>
    <t>Иные выплаты персоналу государственных (муниципальных) органов, за исключением фонда оплаты труда</t>
  </si>
  <si>
    <t>1.2.2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</si>
  <si>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</si>
  <si>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1.2.9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</si>
  <si>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</si>
  <si>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2.0.0</t>
  </si>
  <si>
    <t>Закупка товаров, работ, услуг в сфере информационно-коммуникационных технологий</t>
  </si>
  <si>
    <t>2.4.2</t>
  </si>
  <si>
    <t>Прочая закупка товаров, работ и услуг</t>
  </si>
  <si>
    <t>2.4.4</t>
  </si>
  <si>
    <t>Обеспечение деятельности аппаратов государственных (муниципальных) органов (Иные бюджетные ассигнования)</t>
  </si>
  <si>
    <t>8.0.0</t>
  </si>
  <si>
    <t>Уплата иных платежей</t>
  </si>
  <si>
    <t>8.5.3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</si>
  <si>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</si>
  <si>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</si>
  <si>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</si>
  <si>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</si>
  <si>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</si>
  <si>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служащих (Закупка товаров, работ и услуг для обеспечения государственных (муниципальных) нужд)</t>
  </si>
  <si>
    <t>Создание электронного документооборота в рамках непрограммных расходов</t>
  </si>
  <si>
    <t>81.0.00.04067</t>
  </si>
  <si>
    <t>Создание электронного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</si>
  <si>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</si>
  <si>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</si>
  <si>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</si>
  <si>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</si>
  <si>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</si>
  <si>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 (Межбюджетные трансферты)</t>
  </si>
  <si>
    <t>5.0.0</t>
  </si>
  <si>
    <t>Иные межбюджетные трансферты</t>
  </si>
  <si>
    <t>5.4.0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</si>
  <si>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</t>
  </si>
  <si>
    <t>81.0.00.40710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</si>
  <si>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</si>
  <si>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</t>
  </si>
  <si>
    <t>81.0.00.40750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</si>
  <si>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</si>
  <si>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</t>
  </si>
  <si>
    <t>81.0.00.40760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</si>
  <si>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 (Межбюджетные трансферты)</t>
  </si>
  <si>
    <t>Расходы за счет дополнительной финансовой помощи из бюджета Тихвинского района</t>
  </si>
  <si>
    <t>81.0.00.60870</t>
  </si>
  <si>
    <t>Расходы за счет дополнительной финансовой помощи из бюджета Тихвинского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</si>
  <si>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Начисление на 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за счет местного</t>
  </si>
  <si>
    <t>82.0.00.03549</t>
  </si>
  <si>
    <t>Начисление на 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за счет местного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</si>
  <si>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</t>
  </si>
  <si>
    <t>82.0.00.55490</t>
  </si>
  <si>
    <t>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</si>
  <si>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</si>
  <si>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</si>
  <si>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</si>
  <si>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</si>
  <si>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</si>
  <si>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</si>
  <si>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</si>
  <si>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</si>
  <si>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11</t>
  </si>
  <si>
    <t>Резервные фонды</t>
  </si>
  <si>
    <t>Резервные фонды местных администраций</t>
  </si>
  <si>
    <t>85.0.00.03010</t>
  </si>
  <si>
    <t>Резервные фонды местных администраций (Иные бюджетные ассигнования)</t>
  </si>
  <si>
    <t>Резервные средства</t>
  </si>
  <si>
    <t>8.7.0</t>
  </si>
  <si>
    <t>13</t>
  </si>
  <si>
    <t>Другие общегосударственные вопросы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</si>
  <si>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</si>
  <si>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</si>
  <si>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</si>
  <si>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Иные расходы, связанные с выполнением функций органов местного самоуправления в рамках непрограммных расходов</t>
  </si>
  <si>
    <t>82.0.00.03590</t>
  </si>
  <si>
    <t>Иные расходы, связанные с выполнением функций органов местного самоуправления в рамках непрограммных расходов (Закупка товаров, работ и услуг для обеспечения государственных (муниципальных) нужд)</t>
  </si>
  <si>
    <t>Содержание и обслуживание объектов имущества казны в рамках непрограммных расходов</t>
  </si>
  <si>
    <t>82.0.00.03680</t>
  </si>
  <si>
    <t>Содержание и обслуживание объектов имущества казны в рамках непрограммных расходов (Закупка товаров, работ и услуг для обеспечения государственных (муниципальных) нужд)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</si>
  <si>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</si>
  <si>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</si>
  <si>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</si>
  <si>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02</t>
  </si>
  <si>
    <t>НАЦИОНАЛЬНАЯ ОБОРОНА</t>
  </si>
  <si>
    <t>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</si>
  <si>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</si>
  <si>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</si>
  <si>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</si>
  <si>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</si>
  <si>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непрограммных расходов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</si>
  <si>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</si>
  <si>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09</t>
  </si>
  <si>
    <t>Гражданская оборона</t>
  </si>
  <si>
    <t>04.4.01.60870</t>
  </si>
  <si>
    <t>Расходы за счет дополнительной финансовой помощи из бюджета Тихвинского района (Закупка товаров, работ и услуг для обеспечения государственных (муниципальных) нужд)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</si>
  <si>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</si>
  <si>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</si>
  <si>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</t>
  </si>
  <si>
    <t>04.4.02.S4770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</si>
  <si>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</si>
  <si>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</si>
  <si>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</si>
  <si>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</si>
  <si>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</si>
  <si>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</si>
  <si>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</si>
  <si>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</si>
  <si>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Содержание автомобильных дорог общего пользования местного значения</t>
  </si>
  <si>
    <t>03.4.01.02040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</si>
  <si>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</si>
  <si>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Ремонт автомобильных дорог и дворовых территорий многоквартирных домов</t>
  </si>
  <si>
    <t>03.4.01.02050</t>
  </si>
  <si>
    <t>Ремонт автомобильных дорог и дворовых территорий многоквартирных домов (Закупка товаров, работ и услуг для обеспечения государственных (муниципальных) нужд)</t>
  </si>
  <si>
    <t>Освещение автомобильных дорог общего пользования местного значения</t>
  </si>
  <si>
    <t>03.4.01.02060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</si>
  <si>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</si>
  <si>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</si>
  <si>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03.4.01.60910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</si>
  <si>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</si>
  <si>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04.4.06.S4770</t>
  </si>
  <si>
    <t>05</t>
  </si>
  <si>
    <t>ЖИЛИЩНО-КОММУНАЛЬНОЕ ХОЗЯЙСТВО</t>
  </si>
  <si>
    <t>Жилищное хозяйство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</si>
  <si>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</si>
  <si>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</si>
  <si>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</si>
  <si>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Мероприятия на поддержку жилищно-коммунального хозяйства за счет соответствующих иных трансфертов из бюджжета Тихвинского района</t>
  </si>
  <si>
    <t>82.0.00.60850</t>
  </si>
  <si>
    <t>Мероприятия на поддержку жилищно-коммунального хозяйства за счет соответствующих иных трансфертов из бюджжета Тихвинского района (Закупка товаров, работ и услуг для обеспечения государственных (муниципальных) нужд)</t>
  </si>
  <si>
    <t>Коммунальное хозяйство</t>
  </si>
  <si>
    <t>Мероприятия, направленные на безаварийную работу объектов ЖКХ</t>
  </si>
  <si>
    <t>02.4.01.02020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</si>
  <si>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</si>
  <si>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</t>
  </si>
  <si>
    <t>04.4.08.S4660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</si>
  <si>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</si>
  <si>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Благоустройство</t>
  </si>
  <si>
    <t>Мероприятия по благоустройству, озеленению и уборке территории Коськовского сельского поселения</t>
  </si>
  <si>
    <t>04.4.03.02100</t>
  </si>
  <si>
    <t>Мероприятия по благоустройству, озеленению и уборке территории Коськовского сельского поселения (Закупка товаров, работ и услуг для обеспечения государственных (муниципальных) нужд)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</si>
  <si>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</t>
  </si>
  <si>
    <t>04.4.03.60840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</si>
  <si>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</si>
  <si>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Мероприятия по организации уличного освещения Коськовского сельского поселения</t>
  </si>
  <si>
    <t>04.4.04.02110</t>
  </si>
  <si>
    <t>Мероприятия по организации уличного освещения Коськовского сельского поселения (Закупка товаров, работ и услуг для обеспечения государственных (муниципальных) нужд)</t>
  </si>
  <si>
    <t>04.4.04.60840</t>
  </si>
  <si>
    <t>Мероприятия по борьбе с борщевиком Сосновского</t>
  </si>
  <si>
    <t>04.4.05.02120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</si>
  <si>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</si>
  <si>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04.4.05.60840</t>
  </si>
  <si>
    <t>Другие вопросы в области жилищно-коммунального хозяйства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</si>
  <si>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</t>
  </si>
  <si>
    <t>81.0.00.40730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</si>
  <si>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 (Межбюджетные трансферты)</t>
  </si>
  <si>
    <t>08</t>
  </si>
  <si>
    <t>КУЛЬТУРА, КИНЕМАТОГРАФИЯ</t>
  </si>
  <si>
    <t>Культура</t>
  </si>
  <si>
    <t>Расходы на обеспечение деятельности муниципальных казенных учреждений</t>
  </si>
  <si>
    <t>01.4.01.00120</t>
  </si>
  <si>
    <t>Расходы на обеспечение деятельности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</si>
  <si>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Фонд оплаты труда учреждений</t>
  </si>
  <si>
    <t>1.1.1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</si>
  <si>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</si>
  <si>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1.1.9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</si>
  <si>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</si>
  <si>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Закупка энергетических ресурсов</t>
  </si>
  <si>
    <t>2.4.7</t>
  </si>
  <si>
    <t>Иные межбюджетные трансферты на оказание дополнительной финансовой помощи поселениям в целях финансового обеспечения расходных обязательств поселений на сохранение целевых показателей повышения оплаты труда работников учреждений культуры из бюджета Тихвинского района</t>
  </si>
  <si>
    <t>01.4.01.60860</t>
  </si>
  <si>
    <t>Иные межбюджетные трансферты на оказание дополнительной финансовой помощи поселениям в целях финансового обеспечения расходных обязательств поселений на сохранение целевых показателей повышения оплаты труда работников учреждений культуры из бюджета Тихвинского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</si>
  <si>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01.4.01.60870</t>
  </si>
  <si>
    <t>Расходы за счет дополнительной финансовой помощи из бюджета Тихвинского района (Иные бюджетные ассигнования)</t>
  </si>
  <si>
    <t>Уплата налога на имущество организаций и земельного налога</t>
  </si>
  <si>
    <t>8.5.1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</si>
  <si>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</t>
  </si>
  <si>
    <t>01.4.01.S0360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</si>
  <si>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</si>
  <si>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01.4.02.00120</t>
  </si>
  <si>
    <t>01.4.02.60860</t>
  </si>
  <si>
    <t>01.4.02.S0360</t>
  </si>
  <si>
    <t>СОЦИАЛЬНАЯ ПОЛИТИКА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</si>
  <si>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</si>
  <si>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</si>
  <si>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</si>
  <si>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</si>
  <si>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3.0.0</t>
  </si>
  <si>
    <t>Иные пенсии, социальные доплаты к пенсиям</t>
  </si>
  <si>
    <t>3.1.2</t>
  </si>
  <si>
    <t>ФИЗИЧЕСКАЯ КУЛЬТУРА И СПОРТ</t>
  </si>
  <si>
    <t>Физическая культура</t>
  </si>
  <si>
    <t>01.4.03.00120</t>
  </si>
  <si>
    <t>Всего</t>
  </si>
  <si>
    <t>(тыс.руб.)</t>
  </si>
  <si>
    <t>Утверждено</t>
  </si>
  <si>
    <t>Исполнено</t>
  </si>
  <si>
    <t>% исполнения</t>
  </si>
  <si>
    <t>2024 год</t>
  </si>
  <si>
    <t>Сведения об исполнении приложения № 6 "Ведомственная структура расходов бюджета Коськовского сельского поселения по главным распорядителям бюджетных средств, по разделам и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год" к решению совета депутатов Коськовского сельского поселения № 06-172 от 21.12.2023г. (с изменениями и дополнениями)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</si>
</sst>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165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/>
    </xf>
    <xf numFmtId="0" fontId="7" fillId="2" borderId="2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0" fontId="0" fillId="0" borderId="0" xfId="0"/>
    <xf numFmtId="0" fontId="5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164" fontId="4" fillId="2" borderId="6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210"/>
  <sheetViews>
    <sheetView showGridLines="0" tabSelected="1" topLeftCell="A34" workbookViewId="0">
      <selection activeCell="A203" sqref="A203"/>
    </sheetView>
  </sheetViews>
  <sheetFormatPr defaultRowHeight="10.15" customHeight="1" x14ac:dyDescent="0.25"/>
  <cols>
    <col min="1" max="1" width="55.85546875" customWidth="1"/>
    <col min="2" max="2" width="7.42578125" customWidth="1"/>
    <col min="3" max="4" width="10.7109375" customWidth="1"/>
    <col min="5" max="5" width="16.28515625" customWidth="1"/>
    <col min="6" max="19" width="8" hidden="1"/>
    <col min="20" max="20" width="9.85546875" customWidth="1"/>
    <col min="21" max="43" width="8" hidden="1"/>
    <col min="44" max="44" width="17.85546875" customWidth="1"/>
    <col min="45" max="65" width="8" hidden="1" customWidth="1"/>
    <col min="66" max="66" width="19.7109375" customWidth="1"/>
    <col min="67" max="82" width="8" hidden="1"/>
    <col min="83" max="83" width="21.42578125" customWidth="1"/>
    <col min="84" max="89" width="8" hidden="1"/>
  </cols>
  <sheetData>
    <row r="1" spans="1:89" ht="20.25" customHeight="1" x14ac:dyDescent="0.25"/>
    <row r="2" spans="1:89" ht="69.75" customHeight="1" x14ac:dyDescent="0.25">
      <c r="A2" s="22" t="s">
        <v>235</v>
      </c>
      <c r="B2" s="22"/>
      <c r="C2" s="22"/>
      <c r="D2" s="22"/>
      <c r="E2" s="22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2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2"/>
      <c r="AS2" s="23"/>
      <c r="AT2" s="23"/>
      <c r="AU2" s="23"/>
      <c r="AV2" s="23"/>
      <c r="AW2" s="23"/>
      <c r="AX2" s="23"/>
      <c r="AY2" s="23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</row>
    <row r="3" spans="1:89" ht="15" x14ac:dyDescent="0.25"/>
    <row r="4" spans="1:89" ht="18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 t="s">
        <v>230</v>
      </c>
      <c r="CF4" s="2"/>
      <c r="CG4" s="2"/>
      <c r="CH4" s="2"/>
      <c r="CI4" s="2"/>
      <c r="CJ4" s="2"/>
      <c r="CK4" s="2"/>
    </row>
    <row r="5" spans="1:89" ht="15" customHeight="1" x14ac:dyDescent="0.25">
      <c r="A5" s="44" t="s">
        <v>1</v>
      </c>
      <c r="B5" s="40" t="s">
        <v>2</v>
      </c>
      <c r="C5" s="40" t="s">
        <v>3</v>
      </c>
      <c r="D5" s="40" t="s">
        <v>4</v>
      </c>
      <c r="E5" s="48" t="s">
        <v>5</v>
      </c>
      <c r="F5" s="49" t="s">
        <v>5</v>
      </c>
      <c r="G5" s="49" t="s">
        <v>5</v>
      </c>
      <c r="H5" s="49" t="s">
        <v>5</v>
      </c>
      <c r="I5" s="49" t="s">
        <v>5</v>
      </c>
      <c r="J5" s="49" t="s">
        <v>5</v>
      </c>
      <c r="K5" s="49" t="s">
        <v>5</v>
      </c>
      <c r="L5" s="49" t="s">
        <v>5</v>
      </c>
      <c r="M5" s="49" t="s">
        <v>5</v>
      </c>
      <c r="N5" s="49" t="s">
        <v>5</v>
      </c>
      <c r="O5" s="49" t="s">
        <v>5</v>
      </c>
      <c r="P5" s="49" t="s">
        <v>5</v>
      </c>
      <c r="Q5" s="49" t="s">
        <v>5</v>
      </c>
      <c r="R5" s="49" t="s">
        <v>5</v>
      </c>
      <c r="S5" s="50" t="s">
        <v>5</v>
      </c>
      <c r="T5" s="40" t="s">
        <v>6</v>
      </c>
      <c r="U5" s="26" t="s">
        <v>7</v>
      </c>
      <c r="V5" s="26" t="s">
        <v>8</v>
      </c>
      <c r="W5" s="26" t="s">
        <v>9</v>
      </c>
      <c r="X5" s="26" t="s">
        <v>10</v>
      </c>
      <c r="Y5" s="26" t="s">
        <v>11</v>
      </c>
      <c r="Z5" s="25" t="s">
        <v>1</v>
      </c>
      <c r="AA5" s="27" t="s">
        <v>12</v>
      </c>
      <c r="AB5" s="27" t="s">
        <v>18</v>
      </c>
      <c r="AC5" s="27" t="s">
        <v>13</v>
      </c>
      <c r="AD5" s="27" t="s">
        <v>19</v>
      </c>
      <c r="AE5" s="27" t="s">
        <v>14</v>
      </c>
      <c r="AF5" s="27" t="s">
        <v>20</v>
      </c>
      <c r="AG5" s="27" t="s">
        <v>15</v>
      </c>
      <c r="AH5" s="27" t="s">
        <v>21</v>
      </c>
      <c r="AI5" s="27" t="s">
        <v>16</v>
      </c>
      <c r="AJ5" s="27" t="s">
        <v>22</v>
      </c>
      <c r="AK5" s="25" t="s">
        <v>17</v>
      </c>
      <c r="AL5" s="27" t="s">
        <v>12</v>
      </c>
      <c r="AM5" s="27" t="s">
        <v>13</v>
      </c>
      <c r="AN5" s="27" t="s">
        <v>14</v>
      </c>
      <c r="AO5" s="27" t="s">
        <v>15</v>
      </c>
      <c r="AP5" s="27" t="s">
        <v>16</v>
      </c>
      <c r="AQ5" s="25" t="s">
        <v>17</v>
      </c>
      <c r="AR5" s="31" t="s">
        <v>234</v>
      </c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3"/>
      <c r="CF5" s="25" t="s">
        <v>23</v>
      </c>
      <c r="CG5" s="25" t="s">
        <v>24</v>
      </c>
      <c r="CH5" s="25" t="s">
        <v>25</v>
      </c>
      <c r="CI5" s="25" t="s">
        <v>26</v>
      </c>
      <c r="CJ5" s="29" t="s">
        <v>0</v>
      </c>
      <c r="CK5" s="25" t="s">
        <v>1</v>
      </c>
    </row>
    <row r="6" spans="1:89" ht="15" customHeight="1" x14ac:dyDescent="0.25">
      <c r="A6" s="45"/>
      <c r="B6" s="41"/>
      <c r="C6" s="41"/>
      <c r="D6" s="41"/>
      <c r="E6" s="51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3"/>
      <c r="T6" s="41"/>
      <c r="U6" s="26"/>
      <c r="V6" s="26"/>
      <c r="W6" s="26"/>
      <c r="X6" s="26"/>
      <c r="Y6" s="26"/>
      <c r="Z6" s="25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5"/>
      <c r="AL6" s="28"/>
      <c r="AM6" s="28"/>
      <c r="AN6" s="28"/>
      <c r="AO6" s="28"/>
      <c r="AP6" s="28"/>
      <c r="AQ6" s="25"/>
      <c r="AR6" s="34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6"/>
      <c r="CF6" s="25"/>
      <c r="CG6" s="25"/>
      <c r="CH6" s="25"/>
      <c r="CI6" s="25"/>
      <c r="CJ6" s="30"/>
      <c r="CK6" s="25"/>
    </row>
    <row r="7" spans="1:89" ht="15" customHeight="1" x14ac:dyDescent="0.25">
      <c r="A7" s="45"/>
      <c r="B7" s="41" t="s">
        <v>2</v>
      </c>
      <c r="C7" s="41" t="s">
        <v>3</v>
      </c>
      <c r="D7" s="41" t="s">
        <v>4</v>
      </c>
      <c r="E7" s="51" t="s">
        <v>5</v>
      </c>
      <c r="F7" s="52" t="s">
        <v>5</v>
      </c>
      <c r="G7" s="52" t="s">
        <v>5</v>
      </c>
      <c r="H7" s="52" t="s">
        <v>5</v>
      </c>
      <c r="I7" s="52" t="s">
        <v>5</v>
      </c>
      <c r="J7" s="52" t="s">
        <v>5</v>
      </c>
      <c r="K7" s="52" t="s">
        <v>5</v>
      </c>
      <c r="L7" s="52" t="s">
        <v>5</v>
      </c>
      <c r="M7" s="52" t="s">
        <v>5</v>
      </c>
      <c r="N7" s="52" t="s">
        <v>5</v>
      </c>
      <c r="O7" s="52" t="s">
        <v>5</v>
      </c>
      <c r="P7" s="52" t="s">
        <v>5</v>
      </c>
      <c r="Q7" s="52" t="s">
        <v>5</v>
      </c>
      <c r="R7" s="52" t="s">
        <v>5</v>
      </c>
      <c r="S7" s="53" t="s">
        <v>5</v>
      </c>
      <c r="T7" s="41" t="s">
        <v>6</v>
      </c>
      <c r="U7" s="26" t="s">
        <v>7</v>
      </c>
      <c r="V7" s="26" t="s">
        <v>8</v>
      </c>
      <c r="W7" s="26" t="s">
        <v>9</v>
      </c>
      <c r="X7" s="26" t="s">
        <v>10</v>
      </c>
      <c r="Y7" s="26"/>
      <c r="Z7" s="25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5"/>
      <c r="AL7" s="27"/>
      <c r="AM7" s="27"/>
      <c r="AN7" s="27"/>
      <c r="AO7" s="27"/>
      <c r="AP7" s="27"/>
      <c r="AQ7" s="25"/>
      <c r="AR7" s="37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9"/>
      <c r="CF7" s="25" t="s">
        <v>13</v>
      </c>
      <c r="CG7" s="25" t="s">
        <v>14</v>
      </c>
      <c r="CH7" s="25" t="s">
        <v>15</v>
      </c>
      <c r="CI7" s="25" t="s">
        <v>17</v>
      </c>
      <c r="CJ7" s="27"/>
      <c r="CK7" s="25"/>
    </row>
    <row r="8" spans="1:89" ht="15" hidden="1" customHeight="1" x14ac:dyDescent="0.25">
      <c r="A8" s="46"/>
      <c r="B8" s="42"/>
      <c r="C8" s="42"/>
      <c r="D8" s="42"/>
      <c r="E8" s="54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6"/>
      <c r="T8" s="42"/>
      <c r="U8" s="4"/>
      <c r="V8" s="5"/>
      <c r="W8" s="5"/>
      <c r="X8" s="5"/>
      <c r="Y8" s="5"/>
      <c r="Z8" s="3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3"/>
    </row>
    <row r="9" spans="1:89" s="20" customFormat="1" ht="15.75" x14ac:dyDescent="0.25">
      <c r="A9" s="47"/>
      <c r="B9" s="43"/>
      <c r="C9" s="43"/>
      <c r="D9" s="43"/>
      <c r="E9" s="57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9"/>
      <c r="T9" s="43"/>
      <c r="U9" s="4"/>
      <c r="V9" s="5"/>
      <c r="W9" s="5"/>
      <c r="X9" s="5"/>
      <c r="Y9" s="5"/>
      <c r="Z9" s="3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21" t="s">
        <v>231</v>
      </c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 t="s">
        <v>232</v>
      </c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 t="s">
        <v>233</v>
      </c>
      <c r="CF9" s="4"/>
      <c r="CG9" s="4"/>
      <c r="CH9" s="4"/>
      <c r="CI9" s="4"/>
      <c r="CJ9" s="4"/>
      <c r="CK9" s="3"/>
    </row>
    <row r="10" spans="1:89" ht="36" customHeight="1" x14ac:dyDescent="0.25">
      <c r="A10" s="7" t="s">
        <v>28</v>
      </c>
      <c r="B10" s="8" t="s">
        <v>27</v>
      </c>
      <c r="C10" s="8"/>
      <c r="D10" s="8"/>
      <c r="E10" s="8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8"/>
      <c r="U10" s="4"/>
      <c r="V10" s="5"/>
      <c r="W10" s="5"/>
      <c r="X10" s="5"/>
      <c r="Y10" s="5"/>
      <c r="Z10" s="3"/>
      <c r="AA10" s="6">
        <v>19401.5</v>
      </c>
      <c r="AB10" s="6">
        <v>183</v>
      </c>
      <c r="AC10" s="6">
        <v>168.7</v>
      </c>
      <c r="AD10" s="6">
        <v>3049.8</v>
      </c>
      <c r="AE10" s="6">
        <v>3095.5</v>
      </c>
      <c r="AF10" s="6">
        <v>8286.7000000000007</v>
      </c>
      <c r="AG10" s="6">
        <v>4654.3</v>
      </c>
      <c r="AH10" s="6">
        <v>2539.9</v>
      </c>
      <c r="AI10" s="6">
        <v>2585.6</v>
      </c>
      <c r="AJ10" s="6"/>
      <c r="AK10" s="6"/>
      <c r="AL10" s="6">
        <v>3621.6</v>
      </c>
      <c r="AM10" s="6">
        <v>14.4</v>
      </c>
      <c r="AN10" s="6">
        <v>-45.7</v>
      </c>
      <c r="AO10" s="6">
        <v>3632.3</v>
      </c>
      <c r="AP10" s="6">
        <v>-45.7</v>
      </c>
      <c r="AQ10" s="6"/>
      <c r="AR10" s="9">
        <v>23238.400000000001</v>
      </c>
      <c r="AS10" s="6">
        <v>183</v>
      </c>
      <c r="AT10" s="6">
        <v>3049.8</v>
      </c>
      <c r="AU10" s="6">
        <v>8286.7000000000007</v>
      </c>
      <c r="AV10" s="6"/>
      <c r="AW10" s="6">
        <v>17225.8</v>
      </c>
      <c r="AX10" s="6">
        <v>199.9</v>
      </c>
      <c r="AY10" s="6">
        <v>174.3</v>
      </c>
      <c r="AZ10" s="6">
        <v>752.3</v>
      </c>
      <c r="BA10" s="6">
        <v>752.3</v>
      </c>
      <c r="BB10" s="6">
        <v>5836.3</v>
      </c>
      <c r="BC10" s="6">
        <v>5610.9</v>
      </c>
      <c r="BD10" s="6">
        <v>2203.6999999999998</v>
      </c>
      <c r="BE10" s="6">
        <v>2203.6999999999998</v>
      </c>
      <c r="BF10" s="6"/>
      <c r="BG10" s="6"/>
      <c r="BH10" s="6">
        <v>25.5</v>
      </c>
      <c r="BI10" s="6">
        <v>25.6</v>
      </c>
      <c r="BJ10" s="6"/>
      <c r="BK10" s="6">
        <v>225.4</v>
      </c>
      <c r="BL10" s="6"/>
      <c r="BM10" s="6"/>
      <c r="BN10" s="9">
        <v>23191.5</v>
      </c>
      <c r="BO10" s="6">
        <v>199.9</v>
      </c>
      <c r="BP10" s="6">
        <v>752.3</v>
      </c>
      <c r="BQ10" s="6">
        <v>5836.3</v>
      </c>
      <c r="BR10" s="6"/>
      <c r="BS10" s="6">
        <v>16501.3</v>
      </c>
      <c r="BT10" s="6"/>
      <c r="BU10" s="6">
        <v>752.3</v>
      </c>
      <c r="BV10" s="6">
        <v>5439.6</v>
      </c>
      <c r="BW10" s="6">
        <v>2203.6999999999998</v>
      </c>
      <c r="BX10" s="6"/>
      <c r="BY10" s="6">
        <v>217.2</v>
      </c>
      <c r="BZ10" s="6">
        <v>217.2</v>
      </c>
      <c r="CA10" s="6"/>
      <c r="CB10" s="6">
        <v>225.4</v>
      </c>
      <c r="CC10" s="6"/>
      <c r="CD10" s="6"/>
      <c r="CE10" s="9">
        <v>99.8</v>
      </c>
      <c r="CF10" s="6">
        <v>217.2</v>
      </c>
      <c r="CG10" s="6">
        <v>752.3</v>
      </c>
      <c r="CH10" s="6">
        <v>5665</v>
      </c>
      <c r="CI10" s="6"/>
      <c r="CJ10" s="6"/>
      <c r="CK10" s="3"/>
    </row>
    <row r="11" spans="1:89" ht="24.75" customHeight="1" x14ac:dyDescent="0.25">
      <c r="A11" s="7" t="s">
        <v>31</v>
      </c>
      <c r="B11" s="8" t="s">
        <v>27</v>
      </c>
      <c r="C11" s="8" t="s">
        <v>29</v>
      </c>
      <c r="D11" s="8" t="s">
        <v>30</v>
      </c>
      <c r="E11" s="8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8"/>
      <c r="U11" s="4"/>
      <c r="V11" s="5"/>
      <c r="W11" s="5"/>
      <c r="X11" s="5"/>
      <c r="Y11" s="5"/>
      <c r="Z11" s="3"/>
      <c r="AA11" s="6">
        <v>5849</v>
      </c>
      <c r="AB11" s="6"/>
      <c r="AC11" s="6"/>
      <c r="AD11" s="6"/>
      <c r="AE11" s="6"/>
      <c r="AF11" s="6">
        <v>814.9</v>
      </c>
      <c r="AG11" s="6"/>
      <c r="AH11" s="6">
        <v>1344.9</v>
      </c>
      <c r="AI11" s="6">
        <v>1344.9</v>
      </c>
      <c r="AJ11" s="6"/>
      <c r="AK11" s="6"/>
      <c r="AL11" s="6">
        <v>914.9</v>
      </c>
      <c r="AM11" s="6"/>
      <c r="AN11" s="6"/>
      <c r="AO11" s="6">
        <v>814.9</v>
      </c>
      <c r="AP11" s="6"/>
      <c r="AQ11" s="6"/>
      <c r="AR11" s="9">
        <v>6986.8</v>
      </c>
      <c r="AS11" s="6"/>
      <c r="AT11" s="6"/>
      <c r="AU11" s="6">
        <v>814.9</v>
      </c>
      <c r="AV11" s="6"/>
      <c r="AW11" s="6">
        <v>5728.5</v>
      </c>
      <c r="AX11" s="6"/>
      <c r="AY11" s="6"/>
      <c r="AZ11" s="6"/>
      <c r="BA11" s="6"/>
      <c r="BB11" s="6"/>
      <c r="BC11" s="6"/>
      <c r="BD11" s="6">
        <v>1344.9</v>
      </c>
      <c r="BE11" s="6">
        <v>1344.9</v>
      </c>
      <c r="BF11" s="6"/>
      <c r="BG11" s="6"/>
      <c r="BH11" s="6"/>
      <c r="BI11" s="6"/>
      <c r="BJ11" s="6"/>
      <c r="BK11" s="6"/>
      <c r="BL11" s="6"/>
      <c r="BM11" s="6"/>
      <c r="BN11" s="9">
        <v>6966.4</v>
      </c>
      <c r="BO11" s="6"/>
      <c r="BP11" s="6"/>
      <c r="BQ11" s="6"/>
      <c r="BR11" s="6"/>
      <c r="BS11" s="6">
        <v>5728.5</v>
      </c>
      <c r="BT11" s="6"/>
      <c r="BU11" s="6"/>
      <c r="BV11" s="6"/>
      <c r="BW11" s="6">
        <v>1344.9</v>
      </c>
      <c r="BX11" s="6"/>
      <c r="BY11" s="6"/>
      <c r="BZ11" s="6"/>
      <c r="CA11" s="6"/>
      <c r="CB11" s="6"/>
      <c r="CC11" s="6"/>
      <c r="CD11" s="6"/>
      <c r="CE11" s="9">
        <v>99.7</v>
      </c>
      <c r="CF11" s="6"/>
      <c r="CG11" s="6"/>
      <c r="CH11" s="6"/>
      <c r="CI11" s="6"/>
      <c r="CJ11" s="6"/>
      <c r="CK11" s="3"/>
    </row>
    <row r="12" spans="1:89" ht="70.5" customHeight="1" x14ac:dyDescent="0.25">
      <c r="A12" s="7" t="s">
        <v>33</v>
      </c>
      <c r="B12" s="8" t="s">
        <v>27</v>
      </c>
      <c r="C12" s="8" t="s">
        <v>29</v>
      </c>
      <c r="D12" s="8" t="s">
        <v>32</v>
      </c>
      <c r="E12" s="8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8"/>
      <c r="U12" s="4"/>
      <c r="V12" s="5"/>
      <c r="W12" s="5"/>
      <c r="X12" s="5"/>
      <c r="Y12" s="5"/>
      <c r="Z12" s="3"/>
      <c r="AA12" s="6">
        <v>5243.3</v>
      </c>
      <c r="AB12" s="6"/>
      <c r="AC12" s="6"/>
      <c r="AD12" s="6"/>
      <c r="AE12" s="6"/>
      <c r="AF12" s="6">
        <v>814.9</v>
      </c>
      <c r="AG12" s="6"/>
      <c r="AH12" s="6">
        <v>1038</v>
      </c>
      <c r="AI12" s="6">
        <v>1038</v>
      </c>
      <c r="AJ12" s="6"/>
      <c r="AK12" s="6"/>
      <c r="AL12" s="6">
        <v>846.8</v>
      </c>
      <c r="AM12" s="6"/>
      <c r="AN12" s="6"/>
      <c r="AO12" s="6">
        <v>814.9</v>
      </c>
      <c r="AP12" s="6"/>
      <c r="AQ12" s="6"/>
      <c r="AR12" s="9">
        <f>AR13+AR23+AR26+AR29+AR32+AR36+AR39+AR42+AR45+AR48+AR52+AR55</f>
        <v>6323.2000000000016</v>
      </c>
      <c r="AS12" s="6"/>
      <c r="AT12" s="6"/>
      <c r="AU12" s="6">
        <v>814.9</v>
      </c>
      <c r="AV12" s="6"/>
      <c r="AW12" s="6">
        <v>5264.4</v>
      </c>
      <c r="AX12" s="6"/>
      <c r="AY12" s="6"/>
      <c r="AZ12" s="6"/>
      <c r="BA12" s="6"/>
      <c r="BB12" s="6"/>
      <c r="BC12" s="6"/>
      <c r="BD12" s="6">
        <v>1038</v>
      </c>
      <c r="BE12" s="6">
        <v>1038</v>
      </c>
      <c r="BF12" s="6"/>
      <c r="BG12" s="6"/>
      <c r="BH12" s="6"/>
      <c r="BI12" s="6"/>
      <c r="BJ12" s="6"/>
      <c r="BK12" s="6"/>
      <c r="BL12" s="6"/>
      <c r="BM12" s="6"/>
      <c r="BN12" s="9">
        <f>BN13+BN23+BN26+BN29+BN32+BN36+BN39+BN42+BN45+BN48+BN52+BN55</f>
        <v>6322.7000000000016</v>
      </c>
      <c r="BO12" s="6"/>
      <c r="BP12" s="6"/>
      <c r="BQ12" s="6"/>
      <c r="BR12" s="6"/>
      <c r="BS12" s="6">
        <v>5264.4</v>
      </c>
      <c r="BT12" s="6"/>
      <c r="BU12" s="6"/>
      <c r="BV12" s="6"/>
      <c r="BW12" s="6">
        <v>1038</v>
      </c>
      <c r="BX12" s="6"/>
      <c r="BY12" s="6"/>
      <c r="BZ12" s="6"/>
      <c r="CA12" s="6"/>
      <c r="CB12" s="6"/>
      <c r="CC12" s="6"/>
      <c r="CD12" s="6"/>
      <c r="CE12" s="9">
        <v>100</v>
      </c>
      <c r="CF12" s="6"/>
      <c r="CG12" s="6"/>
      <c r="CH12" s="6"/>
      <c r="CI12" s="6"/>
      <c r="CJ12" s="6"/>
      <c r="CK12" s="3"/>
    </row>
    <row r="13" spans="1:89" ht="37.5" customHeight="1" x14ac:dyDescent="0.25">
      <c r="A13" s="10" t="s">
        <v>34</v>
      </c>
      <c r="B13" s="11" t="s">
        <v>27</v>
      </c>
      <c r="C13" s="11" t="s">
        <v>29</v>
      </c>
      <c r="D13" s="11" t="s">
        <v>32</v>
      </c>
      <c r="E13" s="11" t="s">
        <v>35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11"/>
      <c r="U13" s="4"/>
      <c r="V13" s="5"/>
      <c r="W13" s="5"/>
      <c r="X13" s="5"/>
      <c r="Y13" s="5"/>
      <c r="Z13" s="3"/>
      <c r="AA13" s="6">
        <v>2977.7</v>
      </c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>
        <v>49.4</v>
      </c>
      <c r="AM13" s="6"/>
      <c r="AN13" s="6"/>
      <c r="AO13" s="6"/>
      <c r="AP13" s="6"/>
      <c r="AQ13" s="6"/>
      <c r="AR13" s="12">
        <f>AR14+AR18+AR21</f>
        <v>3021.4</v>
      </c>
      <c r="AS13" s="6"/>
      <c r="AT13" s="6"/>
      <c r="AU13" s="6"/>
      <c r="AV13" s="6"/>
      <c r="AW13" s="6">
        <v>2998.8</v>
      </c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12">
        <f>BN14+BN18+BN21</f>
        <v>3020.9</v>
      </c>
      <c r="BO13" s="6"/>
      <c r="BP13" s="6"/>
      <c r="BQ13" s="6"/>
      <c r="BR13" s="6"/>
      <c r="BS13" s="6">
        <v>2998.8</v>
      </c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12">
        <v>100</v>
      </c>
      <c r="CF13" s="6"/>
      <c r="CG13" s="6"/>
      <c r="CH13" s="6"/>
      <c r="CI13" s="6"/>
      <c r="CJ13" s="6"/>
      <c r="CK13" s="3"/>
    </row>
    <row r="14" spans="1:89" ht="111.75" customHeight="1" x14ac:dyDescent="0.25">
      <c r="A14" s="13" t="s">
        <v>36</v>
      </c>
      <c r="B14" s="14" t="s">
        <v>27</v>
      </c>
      <c r="C14" s="14" t="s">
        <v>29</v>
      </c>
      <c r="D14" s="14" t="s">
        <v>32</v>
      </c>
      <c r="E14" s="14" t="s">
        <v>35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14" t="s">
        <v>37</v>
      </c>
      <c r="U14" s="4"/>
      <c r="V14" s="5"/>
      <c r="W14" s="5"/>
      <c r="X14" s="5"/>
      <c r="Y14" s="5"/>
      <c r="Z14" s="3"/>
      <c r="AA14" s="6">
        <v>2513.9</v>
      </c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>
        <v>7.7</v>
      </c>
      <c r="AM14" s="6"/>
      <c r="AN14" s="6"/>
      <c r="AO14" s="6"/>
      <c r="AP14" s="6"/>
      <c r="AQ14" s="6"/>
      <c r="AR14" s="15">
        <v>2521.6</v>
      </c>
      <c r="AS14" s="6"/>
      <c r="AT14" s="6"/>
      <c r="AU14" s="6"/>
      <c r="AV14" s="6"/>
      <c r="AW14" s="6">
        <v>2513.9</v>
      </c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15">
        <v>2521.6</v>
      </c>
      <c r="BO14" s="6"/>
      <c r="BP14" s="6"/>
      <c r="BQ14" s="6"/>
      <c r="BR14" s="6"/>
      <c r="BS14" s="6">
        <v>2513.9</v>
      </c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15">
        <v>100</v>
      </c>
      <c r="CF14" s="6"/>
      <c r="CG14" s="6"/>
      <c r="CH14" s="6"/>
      <c r="CI14" s="6"/>
      <c r="CJ14" s="6"/>
      <c r="CK14" s="3"/>
    </row>
    <row r="15" spans="1:89" ht="31.5" x14ac:dyDescent="0.25">
      <c r="A15" s="16" t="s">
        <v>38</v>
      </c>
      <c r="B15" s="14" t="s">
        <v>27</v>
      </c>
      <c r="C15" s="14" t="s">
        <v>29</v>
      </c>
      <c r="D15" s="14" t="s">
        <v>32</v>
      </c>
      <c r="E15" s="14" t="s">
        <v>35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14" t="s">
        <v>39</v>
      </c>
      <c r="U15" s="4"/>
      <c r="V15" s="5"/>
      <c r="W15" s="5"/>
      <c r="X15" s="5"/>
      <c r="Y15" s="5"/>
      <c r="Z15" s="3"/>
      <c r="AA15" s="6">
        <v>1933.1</v>
      </c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>
        <v>5.0999999999999996</v>
      </c>
      <c r="AM15" s="6"/>
      <c r="AN15" s="6"/>
      <c r="AO15" s="6"/>
      <c r="AP15" s="6"/>
      <c r="AQ15" s="6"/>
      <c r="AR15" s="15">
        <v>1938.2</v>
      </c>
      <c r="AS15" s="6"/>
      <c r="AT15" s="6"/>
      <c r="AU15" s="6"/>
      <c r="AV15" s="6"/>
      <c r="AW15" s="6">
        <v>1933.1</v>
      </c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15">
        <v>1938.2</v>
      </c>
      <c r="BO15" s="6"/>
      <c r="BP15" s="6"/>
      <c r="BQ15" s="6"/>
      <c r="BR15" s="6"/>
      <c r="BS15" s="6">
        <v>1933.1</v>
      </c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15">
        <v>100</v>
      </c>
      <c r="CF15" s="6"/>
      <c r="CG15" s="6"/>
      <c r="CH15" s="6"/>
      <c r="CI15" s="6"/>
      <c r="CJ15" s="6"/>
      <c r="CK15" s="3"/>
    </row>
    <row r="16" spans="1:89" ht="48.75" customHeight="1" x14ac:dyDescent="0.25">
      <c r="A16" s="16" t="s">
        <v>40</v>
      </c>
      <c r="B16" s="14" t="s">
        <v>27</v>
      </c>
      <c r="C16" s="14" t="s">
        <v>29</v>
      </c>
      <c r="D16" s="14" t="s">
        <v>32</v>
      </c>
      <c r="E16" s="14" t="s">
        <v>35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14" t="s">
        <v>41</v>
      </c>
      <c r="U16" s="4"/>
      <c r="V16" s="5"/>
      <c r="W16" s="5"/>
      <c r="X16" s="5"/>
      <c r="Y16" s="5"/>
      <c r="Z16" s="3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>
        <v>4.4000000000000004</v>
      </c>
      <c r="AM16" s="6"/>
      <c r="AN16" s="6"/>
      <c r="AO16" s="6"/>
      <c r="AP16" s="6"/>
      <c r="AQ16" s="6"/>
      <c r="AR16" s="15">
        <v>4.4000000000000004</v>
      </c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15">
        <v>4.4000000000000004</v>
      </c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15">
        <v>100</v>
      </c>
      <c r="CF16" s="6"/>
      <c r="CG16" s="6"/>
      <c r="CH16" s="6"/>
      <c r="CI16" s="6"/>
      <c r="CJ16" s="6"/>
      <c r="CK16" s="3"/>
    </row>
    <row r="17" spans="1:89" ht="67.5" customHeight="1" x14ac:dyDescent="0.25">
      <c r="A17" s="16" t="s">
        <v>42</v>
      </c>
      <c r="B17" s="14" t="s">
        <v>27</v>
      </c>
      <c r="C17" s="14" t="s">
        <v>29</v>
      </c>
      <c r="D17" s="14" t="s">
        <v>32</v>
      </c>
      <c r="E17" s="14" t="s">
        <v>35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4" t="s">
        <v>43</v>
      </c>
      <c r="U17" s="4"/>
      <c r="V17" s="5"/>
      <c r="W17" s="5"/>
      <c r="X17" s="5"/>
      <c r="Y17" s="5"/>
      <c r="Z17" s="3"/>
      <c r="AA17" s="6">
        <v>580.79999999999995</v>
      </c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>
        <v>-1.8</v>
      </c>
      <c r="AM17" s="6"/>
      <c r="AN17" s="6"/>
      <c r="AO17" s="6"/>
      <c r="AP17" s="6"/>
      <c r="AQ17" s="6"/>
      <c r="AR17" s="15">
        <v>579</v>
      </c>
      <c r="AS17" s="6"/>
      <c r="AT17" s="6"/>
      <c r="AU17" s="6"/>
      <c r="AV17" s="6"/>
      <c r="AW17" s="6">
        <v>580.79999999999995</v>
      </c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15">
        <v>579</v>
      </c>
      <c r="BO17" s="6"/>
      <c r="BP17" s="6"/>
      <c r="BQ17" s="6"/>
      <c r="BR17" s="6"/>
      <c r="BS17" s="6">
        <v>580.79999999999995</v>
      </c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15">
        <v>100</v>
      </c>
      <c r="CF17" s="6"/>
      <c r="CG17" s="6"/>
      <c r="CH17" s="6"/>
      <c r="CI17" s="6"/>
      <c r="CJ17" s="6"/>
      <c r="CK17" s="3"/>
    </row>
    <row r="18" spans="1:89" ht="69" customHeight="1" x14ac:dyDescent="0.25">
      <c r="A18" s="16" t="s">
        <v>44</v>
      </c>
      <c r="B18" s="14" t="s">
        <v>27</v>
      </c>
      <c r="C18" s="14" t="s">
        <v>29</v>
      </c>
      <c r="D18" s="14" t="s">
        <v>32</v>
      </c>
      <c r="E18" s="14" t="s">
        <v>35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14" t="s">
        <v>45</v>
      </c>
      <c r="U18" s="4"/>
      <c r="V18" s="5"/>
      <c r="W18" s="5"/>
      <c r="X18" s="5"/>
      <c r="Y18" s="5"/>
      <c r="Z18" s="3"/>
      <c r="AA18" s="6">
        <v>462.8</v>
      </c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>
        <v>41.7</v>
      </c>
      <c r="AM18" s="6"/>
      <c r="AN18" s="6"/>
      <c r="AO18" s="6"/>
      <c r="AP18" s="6"/>
      <c r="AQ18" s="6"/>
      <c r="AR18" s="15">
        <v>498.8</v>
      </c>
      <c r="AS18" s="6"/>
      <c r="AT18" s="6"/>
      <c r="AU18" s="6"/>
      <c r="AV18" s="6"/>
      <c r="AW18" s="6">
        <v>483.9</v>
      </c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15">
        <v>498.3</v>
      </c>
      <c r="BO18" s="6"/>
      <c r="BP18" s="6"/>
      <c r="BQ18" s="6"/>
      <c r="BR18" s="6"/>
      <c r="BS18" s="6">
        <v>483.9</v>
      </c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15">
        <v>99.9</v>
      </c>
      <c r="CF18" s="6"/>
      <c r="CG18" s="6"/>
      <c r="CH18" s="6"/>
      <c r="CI18" s="6"/>
      <c r="CJ18" s="6"/>
      <c r="CK18" s="3"/>
    </row>
    <row r="19" spans="1:89" ht="31.5" customHeight="1" x14ac:dyDescent="0.25">
      <c r="A19" s="16" t="s">
        <v>46</v>
      </c>
      <c r="B19" s="14" t="s">
        <v>27</v>
      </c>
      <c r="C19" s="14" t="s">
        <v>29</v>
      </c>
      <c r="D19" s="14" t="s">
        <v>32</v>
      </c>
      <c r="E19" s="14" t="s">
        <v>35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14" t="s">
        <v>47</v>
      </c>
      <c r="U19" s="4"/>
      <c r="V19" s="5"/>
      <c r="W19" s="5"/>
      <c r="X19" s="5"/>
      <c r="Y19" s="5"/>
      <c r="Z19" s="3"/>
      <c r="AA19" s="6">
        <v>243.5</v>
      </c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>
        <v>1.7</v>
      </c>
      <c r="AM19" s="6"/>
      <c r="AN19" s="6"/>
      <c r="AO19" s="6"/>
      <c r="AP19" s="6"/>
      <c r="AQ19" s="6"/>
      <c r="AR19" s="15">
        <v>239.5</v>
      </c>
      <c r="AS19" s="6"/>
      <c r="AT19" s="6"/>
      <c r="AU19" s="6"/>
      <c r="AV19" s="6"/>
      <c r="AW19" s="6">
        <v>249.5</v>
      </c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15">
        <v>239.5</v>
      </c>
      <c r="BO19" s="6"/>
      <c r="BP19" s="6"/>
      <c r="BQ19" s="6"/>
      <c r="BR19" s="6"/>
      <c r="BS19" s="6">
        <v>249.5</v>
      </c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15">
        <v>100</v>
      </c>
      <c r="CF19" s="6"/>
      <c r="CG19" s="6"/>
      <c r="CH19" s="6"/>
      <c r="CI19" s="6"/>
      <c r="CJ19" s="6"/>
      <c r="CK19" s="3"/>
    </row>
    <row r="20" spans="1:89" ht="15.75" x14ac:dyDescent="0.25">
      <c r="A20" s="16" t="s">
        <v>48</v>
      </c>
      <c r="B20" s="14" t="s">
        <v>27</v>
      </c>
      <c r="C20" s="14" t="s">
        <v>29</v>
      </c>
      <c r="D20" s="14" t="s">
        <v>32</v>
      </c>
      <c r="E20" s="14" t="s">
        <v>35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14" t="s">
        <v>49</v>
      </c>
      <c r="U20" s="4"/>
      <c r="V20" s="5"/>
      <c r="W20" s="5"/>
      <c r="X20" s="5"/>
      <c r="Y20" s="5"/>
      <c r="Z20" s="3"/>
      <c r="AA20" s="6">
        <v>219.3</v>
      </c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>
        <v>40</v>
      </c>
      <c r="AM20" s="6"/>
      <c r="AN20" s="6"/>
      <c r="AO20" s="6"/>
      <c r="AP20" s="6"/>
      <c r="AQ20" s="6"/>
      <c r="AR20" s="15">
        <v>259.3</v>
      </c>
      <c r="AS20" s="6"/>
      <c r="AT20" s="6"/>
      <c r="AU20" s="6"/>
      <c r="AV20" s="6"/>
      <c r="AW20" s="6">
        <v>234.4</v>
      </c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15">
        <v>258.8</v>
      </c>
      <c r="BO20" s="6"/>
      <c r="BP20" s="6"/>
      <c r="BQ20" s="6"/>
      <c r="BR20" s="6"/>
      <c r="BS20" s="6">
        <v>234.4</v>
      </c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15">
        <v>99.8</v>
      </c>
      <c r="CF20" s="6"/>
      <c r="CG20" s="6"/>
      <c r="CH20" s="6"/>
      <c r="CI20" s="6"/>
      <c r="CJ20" s="6"/>
      <c r="CK20" s="3"/>
    </row>
    <row r="21" spans="1:89" ht="47.25" x14ac:dyDescent="0.25">
      <c r="A21" s="16" t="s">
        <v>50</v>
      </c>
      <c r="B21" s="14" t="s">
        <v>27</v>
      </c>
      <c r="C21" s="14" t="s">
        <v>29</v>
      </c>
      <c r="D21" s="14" t="s">
        <v>32</v>
      </c>
      <c r="E21" s="14" t="s">
        <v>35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14" t="s">
        <v>51</v>
      </c>
      <c r="U21" s="4"/>
      <c r="V21" s="5"/>
      <c r="W21" s="5"/>
      <c r="X21" s="5"/>
      <c r="Y21" s="5"/>
      <c r="Z21" s="3"/>
      <c r="AA21" s="6">
        <v>1</v>
      </c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15">
        <v>1</v>
      </c>
      <c r="AS21" s="6"/>
      <c r="AT21" s="6"/>
      <c r="AU21" s="6"/>
      <c r="AV21" s="6"/>
      <c r="AW21" s="6">
        <v>1</v>
      </c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15">
        <v>1</v>
      </c>
      <c r="BO21" s="6"/>
      <c r="BP21" s="6"/>
      <c r="BQ21" s="6"/>
      <c r="BR21" s="6"/>
      <c r="BS21" s="6">
        <v>1</v>
      </c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15">
        <v>100</v>
      </c>
      <c r="CF21" s="6"/>
      <c r="CG21" s="6"/>
      <c r="CH21" s="6"/>
      <c r="CI21" s="6"/>
      <c r="CJ21" s="6"/>
      <c r="CK21" s="3"/>
    </row>
    <row r="22" spans="1:89" ht="15.75" x14ac:dyDescent="0.25">
      <c r="A22" s="16" t="s">
        <v>52</v>
      </c>
      <c r="B22" s="14" t="s">
        <v>27</v>
      </c>
      <c r="C22" s="14" t="s">
        <v>29</v>
      </c>
      <c r="D22" s="14" t="s">
        <v>32</v>
      </c>
      <c r="E22" s="14" t="s">
        <v>35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" t="s">
        <v>53</v>
      </c>
      <c r="U22" s="4"/>
      <c r="V22" s="5"/>
      <c r="W22" s="5"/>
      <c r="X22" s="5"/>
      <c r="Y22" s="5"/>
      <c r="Z22" s="3"/>
      <c r="AA22" s="6">
        <v>1</v>
      </c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15">
        <v>1</v>
      </c>
      <c r="AS22" s="6"/>
      <c r="AT22" s="6"/>
      <c r="AU22" s="6"/>
      <c r="AV22" s="6"/>
      <c r="AW22" s="6">
        <v>1</v>
      </c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15">
        <v>1</v>
      </c>
      <c r="BO22" s="6"/>
      <c r="BP22" s="6"/>
      <c r="BQ22" s="6"/>
      <c r="BR22" s="6"/>
      <c r="BS22" s="6">
        <v>1</v>
      </c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15">
        <v>100</v>
      </c>
      <c r="CF22" s="6"/>
      <c r="CG22" s="6"/>
      <c r="CH22" s="6"/>
      <c r="CI22" s="6"/>
      <c r="CJ22" s="6"/>
      <c r="CK22" s="3"/>
    </row>
    <row r="23" spans="1:89" ht="35.25" customHeight="1" x14ac:dyDescent="0.25">
      <c r="A23" s="10" t="s">
        <v>54</v>
      </c>
      <c r="B23" s="11" t="s">
        <v>27</v>
      </c>
      <c r="C23" s="11" t="s">
        <v>29</v>
      </c>
      <c r="D23" s="11" t="s">
        <v>32</v>
      </c>
      <c r="E23" s="11" t="s">
        <v>55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1"/>
      <c r="U23" s="4"/>
      <c r="V23" s="5"/>
      <c r="W23" s="5"/>
      <c r="X23" s="5"/>
      <c r="Y23" s="5"/>
      <c r="Z23" s="3"/>
      <c r="AA23" s="6">
        <v>22</v>
      </c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>
        <v>2</v>
      </c>
      <c r="AM23" s="6"/>
      <c r="AN23" s="6"/>
      <c r="AO23" s="6"/>
      <c r="AP23" s="6"/>
      <c r="AQ23" s="6"/>
      <c r="AR23" s="12">
        <v>24</v>
      </c>
      <c r="AS23" s="6"/>
      <c r="AT23" s="6"/>
      <c r="AU23" s="6"/>
      <c r="AV23" s="6"/>
      <c r="AW23" s="6">
        <v>22</v>
      </c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12">
        <v>24</v>
      </c>
      <c r="BO23" s="6"/>
      <c r="BP23" s="6"/>
      <c r="BQ23" s="6"/>
      <c r="BR23" s="6"/>
      <c r="BS23" s="6">
        <v>22</v>
      </c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12">
        <v>100</v>
      </c>
      <c r="CF23" s="6"/>
      <c r="CG23" s="6"/>
      <c r="CH23" s="6"/>
      <c r="CI23" s="6"/>
      <c r="CJ23" s="6"/>
      <c r="CK23" s="3"/>
    </row>
    <row r="24" spans="1:89" ht="63" customHeight="1" x14ac:dyDescent="0.25">
      <c r="A24" s="16" t="s">
        <v>56</v>
      </c>
      <c r="B24" s="14" t="s">
        <v>27</v>
      </c>
      <c r="C24" s="14" t="s">
        <v>29</v>
      </c>
      <c r="D24" s="14" t="s">
        <v>32</v>
      </c>
      <c r="E24" s="14" t="s">
        <v>55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4" t="s">
        <v>45</v>
      </c>
      <c r="U24" s="4"/>
      <c r="V24" s="5"/>
      <c r="W24" s="5"/>
      <c r="X24" s="5"/>
      <c r="Y24" s="5"/>
      <c r="Z24" s="3"/>
      <c r="AA24" s="6">
        <v>22</v>
      </c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>
        <v>2</v>
      </c>
      <c r="AM24" s="6"/>
      <c r="AN24" s="6"/>
      <c r="AO24" s="6"/>
      <c r="AP24" s="6"/>
      <c r="AQ24" s="6"/>
      <c r="AR24" s="15">
        <v>24</v>
      </c>
      <c r="AS24" s="6"/>
      <c r="AT24" s="6"/>
      <c r="AU24" s="6"/>
      <c r="AV24" s="6"/>
      <c r="AW24" s="6">
        <v>22</v>
      </c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15">
        <v>24</v>
      </c>
      <c r="BO24" s="6"/>
      <c r="BP24" s="6"/>
      <c r="BQ24" s="6"/>
      <c r="BR24" s="6"/>
      <c r="BS24" s="6">
        <v>22</v>
      </c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12">
        <v>100</v>
      </c>
      <c r="CF24" s="6"/>
      <c r="CG24" s="6"/>
      <c r="CH24" s="6"/>
      <c r="CI24" s="6"/>
      <c r="CJ24" s="6"/>
      <c r="CK24" s="3"/>
    </row>
    <row r="25" spans="1:89" ht="15.75" x14ac:dyDescent="0.25">
      <c r="A25" s="16" t="s">
        <v>48</v>
      </c>
      <c r="B25" s="14" t="s">
        <v>27</v>
      </c>
      <c r="C25" s="14" t="s">
        <v>29</v>
      </c>
      <c r="D25" s="14" t="s">
        <v>32</v>
      </c>
      <c r="E25" s="14" t="s">
        <v>55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14" t="s">
        <v>49</v>
      </c>
      <c r="U25" s="4"/>
      <c r="V25" s="5"/>
      <c r="W25" s="5"/>
      <c r="X25" s="5"/>
      <c r="Y25" s="5"/>
      <c r="Z25" s="3"/>
      <c r="AA25" s="6">
        <v>22</v>
      </c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>
        <v>2</v>
      </c>
      <c r="AM25" s="6"/>
      <c r="AN25" s="6"/>
      <c r="AO25" s="6"/>
      <c r="AP25" s="6"/>
      <c r="AQ25" s="6"/>
      <c r="AR25" s="15">
        <v>24</v>
      </c>
      <c r="AS25" s="6"/>
      <c r="AT25" s="6"/>
      <c r="AU25" s="6"/>
      <c r="AV25" s="6"/>
      <c r="AW25" s="6">
        <v>22</v>
      </c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15">
        <v>24</v>
      </c>
      <c r="BO25" s="6"/>
      <c r="BP25" s="6"/>
      <c r="BQ25" s="6"/>
      <c r="BR25" s="6"/>
      <c r="BS25" s="6">
        <v>22</v>
      </c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12">
        <v>100</v>
      </c>
      <c r="CF25" s="6"/>
      <c r="CG25" s="6"/>
      <c r="CH25" s="6"/>
      <c r="CI25" s="6"/>
      <c r="CJ25" s="6"/>
      <c r="CK25" s="3"/>
    </row>
    <row r="26" spans="1:89" ht="56.25" customHeight="1" x14ac:dyDescent="0.25">
      <c r="A26" s="10" t="s">
        <v>57</v>
      </c>
      <c r="B26" s="11" t="s">
        <v>27</v>
      </c>
      <c r="C26" s="11" t="s">
        <v>29</v>
      </c>
      <c r="D26" s="11" t="s">
        <v>32</v>
      </c>
      <c r="E26" s="11" t="s">
        <v>58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1"/>
      <c r="U26" s="4"/>
      <c r="V26" s="5"/>
      <c r="W26" s="5"/>
      <c r="X26" s="5"/>
      <c r="Y26" s="5"/>
      <c r="Z26" s="3"/>
      <c r="AA26" s="6">
        <v>20</v>
      </c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>
        <v>-10</v>
      </c>
      <c r="AM26" s="6"/>
      <c r="AN26" s="6"/>
      <c r="AO26" s="6"/>
      <c r="AP26" s="6"/>
      <c r="AQ26" s="6"/>
      <c r="AR26" s="12">
        <v>10</v>
      </c>
      <c r="AS26" s="6"/>
      <c r="AT26" s="6"/>
      <c r="AU26" s="6"/>
      <c r="AV26" s="6"/>
      <c r="AW26" s="6">
        <v>20</v>
      </c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12">
        <v>10</v>
      </c>
      <c r="BO26" s="6"/>
      <c r="BP26" s="6"/>
      <c r="BQ26" s="6"/>
      <c r="BR26" s="6"/>
      <c r="BS26" s="6">
        <v>20</v>
      </c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12">
        <v>100</v>
      </c>
      <c r="CF26" s="6"/>
      <c r="CG26" s="6"/>
      <c r="CH26" s="6"/>
      <c r="CI26" s="6"/>
      <c r="CJ26" s="6"/>
      <c r="CK26" s="3"/>
    </row>
    <row r="27" spans="1:89" ht="80.25" customHeight="1" x14ac:dyDescent="0.25">
      <c r="A27" s="16" t="s">
        <v>59</v>
      </c>
      <c r="B27" s="14" t="s">
        <v>27</v>
      </c>
      <c r="C27" s="14" t="s">
        <v>29</v>
      </c>
      <c r="D27" s="14" t="s">
        <v>32</v>
      </c>
      <c r="E27" s="14" t="s">
        <v>58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4" t="s">
        <v>45</v>
      </c>
      <c r="U27" s="4"/>
      <c r="V27" s="5"/>
      <c r="W27" s="5"/>
      <c r="X27" s="5"/>
      <c r="Y27" s="5"/>
      <c r="Z27" s="3"/>
      <c r="AA27" s="6">
        <v>20</v>
      </c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>
        <v>-10</v>
      </c>
      <c r="AM27" s="6"/>
      <c r="AN27" s="6"/>
      <c r="AO27" s="6"/>
      <c r="AP27" s="6"/>
      <c r="AQ27" s="6"/>
      <c r="AR27" s="15">
        <v>10</v>
      </c>
      <c r="AS27" s="6"/>
      <c r="AT27" s="6"/>
      <c r="AU27" s="6"/>
      <c r="AV27" s="6"/>
      <c r="AW27" s="6">
        <v>20</v>
      </c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15">
        <v>10</v>
      </c>
      <c r="BO27" s="6"/>
      <c r="BP27" s="6"/>
      <c r="BQ27" s="6"/>
      <c r="BR27" s="6"/>
      <c r="BS27" s="6">
        <v>20</v>
      </c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12">
        <v>100</v>
      </c>
      <c r="CF27" s="6"/>
      <c r="CG27" s="6"/>
      <c r="CH27" s="6"/>
      <c r="CI27" s="6"/>
      <c r="CJ27" s="6"/>
      <c r="CK27" s="3"/>
    </row>
    <row r="28" spans="1:89" ht="15.75" x14ac:dyDescent="0.25">
      <c r="A28" s="16" t="s">
        <v>48</v>
      </c>
      <c r="B28" s="14" t="s">
        <v>27</v>
      </c>
      <c r="C28" s="14" t="s">
        <v>29</v>
      </c>
      <c r="D28" s="14" t="s">
        <v>32</v>
      </c>
      <c r="E28" s="14" t="s">
        <v>58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14" t="s">
        <v>49</v>
      </c>
      <c r="U28" s="4"/>
      <c r="V28" s="5"/>
      <c r="W28" s="5"/>
      <c r="X28" s="5"/>
      <c r="Y28" s="5"/>
      <c r="Z28" s="3"/>
      <c r="AA28" s="6">
        <v>20</v>
      </c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>
        <v>-10</v>
      </c>
      <c r="AM28" s="6"/>
      <c r="AN28" s="6"/>
      <c r="AO28" s="6"/>
      <c r="AP28" s="6"/>
      <c r="AQ28" s="6"/>
      <c r="AR28" s="15">
        <v>10</v>
      </c>
      <c r="AS28" s="6"/>
      <c r="AT28" s="6"/>
      <c r="AU28" s="6"/>
      <c r="AV28" s="6"/>
      <c r="AW28" s="6">
        <v>20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15">
        <v>10</v>
      </c>
      <c r="BO28" s="6"/>
      <c r="BP28" s="6"/>
      <c r="BQ28" s="6"/>
      <c r="BR28" s="6"/>
      <c r="BS28" s="6">
        <v>20</v>
      </c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12">
        <v>100</v>
      </c>
      <c r="CF28" s="6"/>
      <c r="CG28" s="6"/>
      <c r="CH28" s="6"/>
      <c r="CI28" s="6"/>
      <c r="CJ28" s="6"/>
      <c r="CK28" s="3"/>
    </row>
    <row r="29" spans="1:89" ht="37.5" customHeight="1" x14ac:dyDescent="0.25">
      <c r="A29" s="10" t="s">
        <v>60</v>
      </c>
      <c r="B29" s="11" t="s">
        <v>27</v>
      </c>
      <c r="C29" s="11" t="s">
        <v>29</v>
      </c>
      <c r="D29" s="11" t="s">
        <v>32</v>
      </c>
      <c r="E29" s="11" t="s">
        <v>61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1"/>
      <c r="U29" s="4"/>
      <c r="V29" s="5"/>
      <c r="W29" s="5"/>
      <c r="X29" s="5"/>
      <c r="Y29" s="5"/>
      <c r="Z29" s="3"/>
      <c r="AA29" s="6">
        <v>18</v>
      </c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>
        <v>-1.7</v>
      </c>
      <c r="AM29" s="6"/>
      <c r="AN29" s="6"/>
      <c r="AO29" s="6"/>
      <c r="AP29" s="6"/>
      <c r="AQ29" s="6"/>
      <c r="AR29" s="12">
        <v>16.3</v>
      </c>
      <c r="AS29" s="6"/>
      <c r="AT29" s="6"/>
      <c r="AU29" s="6"/>
      <c r="AV29" s="6"/>
      <c r="AW29" s="6">
        <v>18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12">
        <v>16.3</v>
      </c>
      <c r="BO29" s="6"/>
      <c r="BP29" s="6"/>
      <c r="BQ29" s="6"/>
      <c r="BR29" s="6"/>
      <c r="BS29" s="6">
        <v>18</v>
      </c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12">
        <v>100</v>
      </c>
      <c r="CF29" s="6"/>
      <c r="CG29" s="6"/>
      <c r="CH29" s="6"/>
      <c r="CI29" s="6"/>
      <c r="CJ29" s="6"/>
      <c r="CK29" s="3"/>
    </row>
    <row r="30" spans="1:89" ht="66.75" customHeight="1" x14ac:dyDescent="0.25">
      <c r="A30" s="16" t="s">
        <v>62</v>
      </c>
      <c r="B30" s="14" t="s">
        <v>27</v>
      </c>
      <c r="C30" s="14" t="s">
        <v>29</v>
      </c>
      <c r="D30" s="14" t="s">
        <v>32</v>
      </c>
      <c r="E30" s="14" t="s">
        <v>61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4" t="s">
        <v>45</v>
      </c>
      <c r="U30" s="4"/>
      <c r="V30" s="5"/>
      <c r="W30" s="5"/>
      <c r="X30" s="5"/>
      <c r="Y30" s="5"/>
      <c r="Z30" s="3"/>
      <c r="AA30" s="6">
        <v>18</v>
      </c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>
        <v>-1.7</v>
      </c>
      <c r="AM30" s="6"/>
      <c r="AN30" s="6"/>
      <c r="AO30" s="6"/>
      <c r="AP30" s="6"/>
      <c r="AQ30" s="6"/>
      <c r="AR30" s="15">
        <v>16.3</v>
      </c>
      <c r="AS30" s="6"/>
      <c r="AT30" s="6"/>
      <c r="AU30" s="6"/>
      <c r="AV30" s="6"/>
      <c r="AW30" s="6">
        <v>18</v>
      </c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15">
        <v>16.3</v>
      </c>
      <c r="BO30" s="6"/>
      <c r="BP30" s="6"/>
      <c r="BQ30" s="6"/>
      <c r="BR30" s="6"/>
      <c r="BS30" s="6">
        <v>18</v>
      </c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12">
        <v>100</v>
      </c>
      <c r="CF30" s="6"/>
      <c r="CG30" s="6"/>
      <c r="CH30" s="6"/>
      <c r="CI30" s="6"/>
      <c r="CJ30" s="6"/>
      <c r="CK30" s="3"/>
    </row>
    <row r="31" spans="1:89" ht="35.25" customHeight="1" x14ac:dyDescent="0.25">
      <c r="A31" s="16" t="s">
        <v>46</v>
      </c>
      <c r="B31" s="14" t="s">
        <v>27</v>
      </c>
      <c r="C31" s="14" t="s">
        <v>29</v>
      </c>
      <c r="D31" s="14" t="s">
        <v>32</v>
      </c>
      <c r="E31" s="14" t="s">
        <v>61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14" t="s">
        <v>47</v>
      </c>
      <c r="U31" s="4"/>
      <c r="V31" s="5"/>
      <c r="W31" s="5"/>
      <c r="X31" s="5"/>
      <c r="Y31" s="5"/>
      <c r="Z31" s="3"/>
      <c r="AA31" s="6">
        <v>18</v>
      </c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>
        <v>-1.7</v>
      </c>
      <c r="AM31" s="6"/>
      <c r="AN31" s="6"/>
      <c r="AO31" s="6"/>
      <c r="AP31" s="6"/>
      <c r="AQ31" s="6"/>
      <c r="AR31" s="15">
        <v>16.3</v>
      </c>
      <c r="AS31" s="6"/>
      <c r="AT31" s="6"/>
      <c r="AU31" s="6"/>
      <c r="AV31" s="6"/>
      <c r="AW31" s="6">
        <v>18</v>
      </c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15">
        <v>16.3</v>
      </c>
      <c r="BO31" s="6"/>
      <c r="BP31" s="6"/>
      <c r="BQ31" s="6"/>
      <c r="BR31" s="6"/>
      <c r="BS31" s="6">
        <v>18</v>
      </c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12">
        <v>100</v>
      </c>
      <c r="CF31" s="6"/>
      <c r="CG31" s="6"/>
      <c r="CH31" s="6"/>
      <c r="CI31" s="6"/>
      <c r="CJ31" s="6"/>
      <c r="CK31" s="3"/>
    </row>
    <row r="32" spans="1:89" ht="31.5" x14ac:dyDescent="0.25">
      <c r="A32" s="10" t="s">
        <v>63</v>
      </c>
      <c r="B32" s="11" t="s">
        <v>27</v>
      </c>
      <c r="C32" s="11" t="s">
        <v>29</v>
      </c>
      <c r="D32" s="11" t="s">
        <v>32</v>
      </c>
      <c r="E32" s="11" t="s">
        <v>64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1"/>
      <c r="U32" s="4"/>
      <c r="V32" s="5"/>
      <c r="W32" s="5"/>
      <c r="X32" s="5"/>
      <c r="Y32" s="5"/>
      <c r="Z32" s="3"/>
      <c r="AA32" s="6">
        <v>1167.5999999999999</v>
      </c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>
        <v>-39.9</v>
      </c>
      <c r="AM32" s="6"/>
      <c r="AN32" s="6"/>
      <c r="AO32" s="6"/>
      <c r="AP32" s="6"/>
      <c r="AQ32" s="6"/>
      <c r="AR32" s="12">
        <v>1127.7</v>
      </c>
      <c r="AS32" s="6"/>
      <c r="AT32" s="6"/>
      <c r="AU32" s="6"/>
      <c r="AV32" s="6"/>
      <c r="AW32" s="6">
        <v>1167.5999999999999</v>
      </c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12">
        <v>1127.7</v>
      </c>
      <c r="BO32" s="6"/>
      <c r="BP32" s="6"/>
      <c r="BQ32" s="6"/>
      <c r="BR32" s="6"/>
      <c r="BS32" s="6">
        <v>1167.5999999999999</v>
      </c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12">
        <v>100</v>
      </c>
      <c r="CF32" s="6"/>
      <c r="CG32" s="6"/>
      <c r="CH32" s="6"/>
      <c r="CI32" s="6"/>
      <c r="CJ32" s="6"/>
      <c r="CK32" s="3"/>
    </row>
    <row r="33" spans="1:89" ht="94.5" x14ac:dyDescent="0.25">
      <c r="A33" s="16" t="s">
        <v>65</v>
      </c>
      <c r="B33" s="14" t="s">
        <v>27</v>
      </c>
      <c r="C33" s="14" t="s">
        <v>29</v>
      </c>
      <c r="D33" s="14" t="s">
        <v>32</v>
      </c>
      <c r="E33" s="14" t="s">
        <v>64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4" t="s">
        <v>37</v>
      </c>
      <c r="U33" s="4"/>
      <c r="V33" s="5"/>
      <c r="W33" s="5"/>
      <c r="X33" s="5"/>
      <c r="Y33" s="5"/>
      <c r="Z33" s="3"/>
      <c r="AA33" s="6">
        <v>1167.5999999999999</v>
      </c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>
        <v>-39.9</v>
      </c>
      <c r="AM33" s="6"/>
      <c r="AN33" s="6"/>
      <c r="AO33" s="6"/>
      <c r="AP33" s="6"/>
      <c r="AQ33" s="6"/>
      <c r="AR33" s="15">
        <v>1127.7</v>
      </c>
      <c r="AS33" s="6"/>
      <c r="AT33" s="6"/>
      <c r="AU33" s="6"/>
      <c r="AV33" s="6"/>
      <c r="AW33" s="6">
        <v>1167.5999999999999</v>
      </c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15">
        <v>1127.7</v>
      </c>
      <c r="BO33" s="6"/>
      <c r="BP33" s="6"/>
      <c r="BQ33" s="6"/>
      <c r="BR33" s="6"/>
      <c r="BS33" s="6">
        <v>1167.5999999999999</v>
      </c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12">
        <v>100</v>
      </c>
      <c r="CF33" s="6"/>
      <c r="CG33" s="6"/>
      <c r="CH33" s="6"/>
      <c r="CI33" s="6"/>
      <c r="CJ33" s="6"/>
      <c r="CK33" s="3"/>
    </row>
    <row r="34" spans="1:89" ht="31.5" x14ac:dyDescent="0.25">
      <c r="A34" s="16" t="s">
        <v>38</v>
      </c>
      <c r="B34" s="14" t="s">
        <v>27</v>
      </c>
      <c r="C34" s="14" t="s">
        <v>29</v>
      </c>
      <c r="D34" s="14" t="s">
        <v>32</v>
      </c>
      <c r="E34" s="14" t="s">
        <v>64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14" t="s">
        <v>39</v>
      </c>
      <c r="U34" s="4"/>
      <c r="V34" s="5"/>
      <c r="W34" s="5"/>
      <c r="X34" s="5"/>
      <c r="Y34" s="5"/>
      <c r="Z34" s="3"/>
      <c r="AA34" s="6">
        <v>900</v>
      </c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>
        <v>-32.4</v>
      </c>
      <c r="AM34" s="6"/>
      <c r="AN34" s="6"/>
      <c r="AO34" s="6"/>
      <c r="AP34" s="6"/>
      <c r="AQ34" s="6"/>
      <c r="AR34" s="15">
        <v>867.6</v>
      </c>
      <c r="AS34" s="6"/>
      <c r="AT34" s="6"/>
      <c r="AU34" s="6"/>
      <c r="AV34" s="6"/>
      <c r="AW34" s="6">
        <v>900</v>
      </c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15">
        <v>867.6</v>
      </c>
      <c r="BO34" s="6"/>
      <c r="BP34" s="6"/>
      <c r="BQ34" s="6"/>
      <c r="BR34" s="6"/>
      <c r="BS34" s="6">
        <v>900</v>
      </c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12">
        <v>100</v>
      </c>
      <c r="CF34" s="6"/>
      <c r="CG34" s="6"/>
      <c r="CH34" s="6"/>
      <c r="CI34" s="6"/>
      <c r="CJ34" s="6"/>
      <c r="CK34" s="3"/>
    </row>
    <row r="35" spans="1:89" ht="63" x14ac:dyDescent="0.25">
      <c r="A35" s="16" t="s">
        <v>42</v>
      </c>
      <c r="B35" s="14" t="s">
        <v>27</v>
      </c>
      <c r="C35" s="14" t="s">
        <v>29</v>
      </c>
      <c r="D35" s="14" t="s">
        <v>32</v>
      </c>
      <c r="E35" s="14" t="s">
        <v>64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14" t="s">
        <v>43</v>
      </c>
      <c r="U35" s="4"/>
      <c r="V35" s="5"/>
      <c r="W35" s="5"/>
      <c r="X35" s="5"/>
      <c r="Y35" s="5"/>
      <c r="Z35" s="3"/>
      <c r="AA35" s="6">
        <v>267.60000000000002</v>
      </c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>
        <v>-7.5</v>
      </c>
      <c r="AM35" s="6"/>
      <c r="AN35" s="6"/>
      <c r="AO35" s="6"/>
      <c r="AP35" s="6"/>
      <c r="AQ35" s="6"/>
      <c r="AR35" s="15">
        <v>260.10000000000002</v>
      </c>
      <c r="AS35" s="6"/>
      <c r="AT35" s="6"/>
      <c r="AU35" s="6"/>
      <c r="AV35" s="6"/>
      <c r="AW35" s="6">
        <v>267.60000000000002</v>
      </c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15">
        <v>260.10000000000002</v>
      </c>
      <c r="BO35" s="6"/>
      <c r="BP35" s="6"/>
      <c r="BQ35" s="6"/>
      <c r="BR35" s="6"/>
      <c r="BS35" s="6">
        <v>267.60000000000002</v>
      </c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12">
        <v>100</v>
      </c>
      <c r="CF35" s="6"/>
      <c r="CG35" s="6"/>
      <c r="CH35" s="6"/>
      <c r="CI35" s="6"/>
      <c r="CJ35" s="6"/>
      <c r="CK35" s="3"/>
    </row>
    <row r="36" spans="1:89" ht="103.5" customHeight="1" x14ac:dyDescent="0.25">
      <c r="A36" s="17" t="s">
        <v>66</v>
      </c>
      <c r="B36" s="11" t="s">
        <v>27</v>
      </c>
      <c r="C36" s="11" t="s">
        <v>29</v>
      </c>
      <c r="D36" s="11" t="s">
        <v>32</v>
      </c>
      <c r="E36" s="11" t="s">
        <v>67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11"/>
      <c r="U36" s="4"/>
      <c r="V36" s="5"/>
      <c r="W36" s="5"/>
      <c r="X36" s="5"/>
      <c r="Y36" s="5"/>
      <c r="Z36" s="3"/>
      <c r="AA36" s="6">
        <v>443.1</v>
      </c>
      <c r="AB36" s="6"/>
      <c r="AC36" s="6"/>
      <c r="AD36" s="6"/>
      <c r="AE36" s="6"/>
      <c r="AF36" s="6"/>
      <c r="AG36" s="6"/>
      <c r="AH36" s="6">
        <v>443.1</v>
      </c>
      <c r="AI36" s="6">
        <v>443.1</v>
      </c>
      <c r="AJ36" s="6"/>
      <c r="AK36" s="6"/>
      <c r="AL36" s="6"/>
      <c r="AM36" s="6"/>
      <c r="AN36" s="6"/>
      <c r="AO36" s="6"/>
      <c r="AP36" s="6"/>
      <c r="AQ36" s="6"/>
      <c r="AR36" s="12">
        <v>443.1</v>
      </c>
      <c r="AS36" s="6"/>
      <c r="AT36" s="6"/>
      <c r="AU36" s="6"/>
      <c r="AV36" s="6"/>
      <c r="AW36" s="6">
        <v>443.1</v>
      </c>
      <c r="AX36" s="6"/>
      <c r="AY36" s="6"/>
      <c r="AZ36" s="6"/>
      <c r="BA36" s="6"/>
      <c r="BB36" s="6"/>
      <c r="BC36" s="6"/>
      <c r="BD36" s="6">
        <v>443.1</v>
      </c>
      <c r="BE36" s="6">
        <v>443.1</v>
      </c>
      <c r="BF36" s="6"/>
      <c r="BG36" s="6"/>
      <c r="BH36" s="6"/>
      <c r="BI36" s="6"/>
      <c r="BJ36" s="6"/>
      <c r="BK36" s="6"/>
      <c r="BL36" s="6"/>
      <c r="BM36" s="6"/>
      <c r="BN36" s="12">
        <v>443.1</v>
      </c>
      <c r="BO36" s="6"/>
      <c r="BP36" s="6"/>
      <c r="BQ36" s="6"/>
      <c r="BR36" s="6"/>
      <c r="BS36" s="6">
        <v>443.1</v>
      </c>
      <c r="BT36" s="6"/>
      <c r="BU36" s="6"/>
      <c r="BV36" s="6"/>
      <c r="BW36" s="6">
        <v>443.1</v>
      </c>
      <c r="BX36" s="6"/>
      <c r="BY36" s="6"/>
      <c r="BZ36" s="6"/>
      <c r="CA36" s="6"/>
      <c r="CB36" s="6"/>
      <c r="CC36" s="6"/>
      <c r="CD36" s="6"/>
      <c r="CE36" s="12">
        <v>100</v>
      </c>
      <c r="CF36" s="6"/>
      <c r="CG36" s="6"/>
      <c r="CH36" s="6"/>
      <c r="CI36" s="6"/>
      <c r="CJ36" s="6"/>
      <c r="CK36" s="3"/>
    </row>
    <row r="37" spans="1:89" ht="129" customHeight="1" x14ac:dyDescent="0.25">
      <c r="A37" s="13" t="s">
        <v>68</v>
      </c>
      <c r="B37" s="14" t="s">
        <v>27</v>
      </c>
      <c r="C37" s="14" t="s">
        <v>29</v>
      </c>
      <c r="D37" s="14" t="s">
        <v>32</v>
      </c>
      <c r="E37" s="14" t="s">
        <v>67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14" t="s">
        <v>69</v>
      </c>
      <c r="U37" s="4"/>
      <c r="V37" s="5"/>
      <c r="W37" s="5"/>
      <c r="X37" s="5"/>
      <c r="Y37" s="5"/>
      <c r="Z37" s="3"/>
      <c r="AA37" s="6">
        <v>443.1</v>
      </c>
      <c r="AB37" s="6"/>
      <c r="AC37" s="6"/>
      <c r="AD37" s="6"/>
      <c r="AE37" s="6"/>
      <c r="AF37" s="6"/>
      <c r="AG37" s="6"/>
      <c r="AH37" s="6">
        <v>443.1</v>
      </c>
      <c r="AI37" s="6">
        <v>443.1</v>
      </c>
      <c r="AJ37" s="6"/>
      <c r="AK37" s="6"/>
      <c r="AL37" s="6"/>
      <c r="AM37" s="6"/>
      <c r="AN37" s="6"/>
      <c r="AO37" s="6"/>
      <c r="AP37" s="6"/>
      <c r="AQ37" s="6"/>
      <c r="AR37" s="15">
        <v>443.1</v>
      </c>
      <c r="AS37" s="6"/>
      <c r="AT37" s="6"/>
      <c r="AU37" s="6"/>
      <c r="AV37" s="6"/>
      <c r="AW37" s="6">
        <v>443.1</v>
      </c>
      <c r="AX37" s="6"/>
      <c r="AY37" s="6"/>
      <c r="AZ37" s="6"/>
      <c r="BA37" s="6"/>
      <c r="BB37" s="6"/>
      <c r="BC37" s="6"/>
      <c r="BD37" s="6">
        <v>443.1</v>
      </c>
      <c r="BE37" s="6">
        <v>443.1</v>
      </c>
      <c r="BF37" s="6"/>
      <c r="BG37" s="6"/>
      <c r="BH37" s="6"/>
      <c r="BI37" s="6"/>
      <c r="BJ37" s="6"/>
      <c r="BK37" s="6"/>
      <c r="BL37" s="6"/>
      <c r="BM37" s="6"/>
      <c r="BN37" s="15">
        <v>443.1</v>
      </c>
      <c r="BO37" s="6"/>
      <c r="BP37" s="6"/>
      <c r="BQ37" s="6"/>
      <c r="BR37" s="6"/>
      <c r="BS37" s="6">
        <v>443.1</v>
      </c>
      <c r="BT37" s="6"/>
      <c r="BU37" s="6"/>
      <c r="BV37" s="6"/>
      <c r="BW37" s="6">
        <v>443.1</v>
      </c>
      <c r="BX37" s="6"/>
      <c r="BY37" s="6"/>
      <c r="BZ37" s="6"/>
      <c r="CA37" s="6"/>
      <c r="CB37" s="6"/>
      <c r="CC37" s="6"/>
      <c r="CD37" s="6"/>
      <c r="CE37" s="12">
        <v>100</v>
      </c>
      <c r="CF37" s="6"/>
      <c r="CG37" s="6"/>
      <c r="CH37" s="6"/>
      <c r="CI37" s="6"/>
      <c r="CJ37" s="6"/>
      <c r="CK37" s="3"/>
    </row>
    <row r="38" spans="1:89" ht="15.75" x14ac:dyDescent="0.25">
      <c r="A38" s="16" t="s">
        <v>70</v>
      </c>
      <c r="B38" s="14" t="s">
        <v>27</v>
      </c>
      <c r="C38" s="14" t="s">
        <v>29</v>
      </c>
      <c r="D38" s="14" t="s">
        <v>32</v>
      </c>
      <c r="E38" s="14" t="s">
        <v>67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4" t="s">
        <v>71</v>
      </c>
      <c r="U38" s="4"/>
      <c r="V38" s="5"/>
      <c r="W38" s="5"/>
      <c r="X38" s="5"/>
      <c r="Y38" s="5"/>
      <c r="Z38" s="3"/>
      <c r="AA38" s="6">
        <v>443.1</v>
      </c>
      <c r="AB38" s="6"/>
      <c r="AC38" s="6"/>
      <c r="AD38" s="6"/>
      <c r="AE38" s="6"/>
      <c r="AF38" s="6"/>
      <c r="AG38" s="6"/>
      <c r="AH38" s="6">
        <v>443.1</v>
      </c>
      <c r="AI38" s="6">
        <v>443.1</v>
      </c>
      <c r="AJ38" s="6"/>
      <c r="AK38" s="6"/>
      <c r="AL38" s="6"/>
      <c r="AM38" s="6"/>
      <c r="AN38" s="6"/>
      <c r="AO38" s="6"/>
      <c r="AP38" s="6"/>
      <c r="AQ38" s="6"/>
      <c r="AR38" s="15">
        <v>443.1</v>
      </c>
      <c r="AS38" s="6"/>
      <c r="AT38" s="6"/>
      <c r="AU38" s="6"/>
      <c r="AV38" s="6"/>
      <c r="AW38" s="6">
        <v>443.1</v>
      </c>
      <c r="AX38" s="6"/>
      <c r="AY38" s="6"/>
      <c r="AZ38" s="6"/>
      <c r="BA38" s="6"/>
      <c r="BB38" s="6"/>
      <c r="BC38" s="6"/>
      <c r="BD38" s="6">
        <v>443.1</v>
      </c>
      <c r="BE38" s="6">
        <v>443.1</v>
      </c>
      <c r="BF38" s="6"/>
      <c r="BG38" s="6"/>
      <c r="BH38" s="6"/>
      <c r="BI38" s="6"/>
      <c r="BJ38" s="6"/>
      <c r="BK38" s="6"/>
      <c r="BL38" s="6"/>
      <c r="BM38" s="6"/>
      <c r="BN38" s="15">
        <v>443.1</v>
      </c>
      <c r="BO38" s="6"/>
      <c r="BP38" s="6"/>
      <c r="BQ38" s="6"/>
      <c r="BR38" s="6"/>
      <c r="BS38" s="6">
        <v>443.1</v>
      </c>
      <c r="BT38" s="6"/>
      <c r="BU38" s="6"/>
      <c r="BV38" s="6"/>
      <c r="BW38" s="6">
        <v>443.1</v>
      </c>
      <c r="BX38" s="6"/>
      <c r="BY38" s="6"/>
      <c r="BZ38" s="6"/>
      <c r="CA38" s="6"/>
      <c r="CB38" s="6"/>
      <c r="CC38" s="6"/>
      <c r="CD38" s="6"/>
      <c r="CE38" s="12">
        <v>100</v>
      </c>
      <c r="CF38" s="6"/>
      <c r="CG38" s="6"/>
      <c r="CH38" s="6"/>
      <c r="CI38" s="6"/>
      <c r="CJ38" s="6"/>
      <c r="CK38" s="3"/>
    </row>
    <row r="39" spans="1:89" ht="100.5" customHeight="1" x14ac:dyDescent="0.25">
      <c r="A39" s="17" t="s">
        <v>72</v>
      </c>
      <c r="B39" s="11" t="s">
        <v>27</v>
      </c>
      <c r="C39" s="11" t="s">
        <v>29</v>
      </c>
      <c r="D39" s="11" t="s">
        <v>32</v>
      </c>
      <c r="E39" s="11" t="s">
        <v>73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11"/>
      <c r="U39" s="4"/>
      <c r="V39" s="5"/>
      <c r="W39" s="5"/>
      <c r="X39" s="5"/>
      <c r="Y39" s="5"/>
      <c r="Z39" s="3"/>
      <c r="AA39" s="6">
        <v>123.1</v>
      </c>
      <c r="AB39" s="6"/>
      <c r="AC39" s="6"/>
      <c r="AD39" s="6"/>
      <c r="AE39" s="6"/>
      <c r="AF39" s="6"/>
      <c r="AG39" s="6"/>
      <c r="AH39" s="6">
        <v>123.1</v>
      </c>
      <c r="AI39" s="6">
        <v>123.1</v>
      </c>
      <c r="AJ39" s="6"/>
      <c r="AK39" s="6"/>
      <c r="AL39" s="6"/>
      <c r="AM39" s="6"/>
      <c r="AN39" s="6"/>
      <c r="AO39" s="6"/>
      <c r="AP39" s="6"/>
      <c r="AQ39" s="6"/>
      <c r="AR39" s="12">
        <v>123.1</v>
      </c>
      <c r="AS39" s="6"/>
      <c r="AT39" s="6"/>
      <c r="AU39" s="6"/>
      <c r="AV39" s="6"/>
      <c r="AW39" s="6">
        <v>123.1</v>
      </c>
      <c r="AX39" s="6"/>
      <c r="AY39" s="6"/>
      <c r="AZ39" s="6"/>
      <c r="BA39" s="6"/>
      <c r="BB39" s="6"/>
      <c r="BC39" s="6"/>
      <c r="BD39" s="6">
        <v>123.1</v>
      </c>
      <c r="BE39" s="6">
        <v>123.1</v>
      </c>
      <c r="BF39" s="6"/>
      <c r="BG39" s="6"/>
      <c r="BH39" s="6"/>
      <c r="BI39" s="6"/>
      <c r="BJ39" s="6"/>
      <c r="BK39" s="6"/>
      <c r="BL39" s="6"/>
      <c r="BM39" s="6"/>
      <c r="BN39" s="12">
        <v>123.1</v>
      </c>
      <c r="BO39" s="6"/>
      <c r="BP39" s="6"/>
      <c r="BQ39" s="6"/>
      <c r="BR39" s="6"/>
      <c r="BS39" s="6">
        <v>123.1</v>
      </c>
      <c r="BT39" s="6"/>
      <c r="BU39" s="6"/>
      <c r="BV39" s="6"/>
      <c r="BW39" s="6">
        <v>123.1</v>
      </c>
      <c r="BX39" s="6"/>
      <c r="BY39" s="6"/>
      <c r="BZ39" s="6"/>
      <c r="CA39" s="6"/>
      <c r="CB39" s="6"/>
      <c r="CC39" s="6"/>
      <c r="CD39" s="6"/>
      <c r="CE39" s="12">
        <v>100</v>
      </c>
      <c r="CF39" s="6"/>
      <c r="CG39" s="6"/>
      <c r="CH39" s="6"/>
      <c r="CI39" s="6"/>
      <c r="CJ39" s="6"/>
      <c r="CK39" s="3"/>
    </row>
    <row r="40" spans="1:89" ht="117" customHeight="1" x14ac:dyDescent="0.25">
      <c r="A40" s="13" t="s">
        <v>74</v>
      </c>
      <c r="B40" s="14" t="s">
        <v>27</v>
      </c>
      <c r="C40" s="14" t="s">
        <v>29</v>
      </c>
      <c r="D40" s="14" t="s">
        <v>32</v>
      </c>
      <c r="E40" s="14" t="s">
        <v>73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14" t="s">
        <v>69</v>
      </c>
      <c r="U40" s="4"/>
      <c r="V40" s="5"/>
      <c r="W40" s="5"/>
      <c r="X40" s="5"/>
      <c r="Y40" s="5"/>
      <c r="Z40" s="3"/>
      <c r="AA40" s="6">
        <v>123.1</v>
      </c>
      <c r="AB40" s="6"/>
      <c r="AC40" s="6"/>
      <c r="AD40" s="6"/>
      <c r="AE40" s="6"/>
      <c r="AF40" s="6"/>
      <c r="AG40" s="6"/>
      <c r="AH40" s="6">
        <v>123.1</v>
      </c>
      <c r="AI40" s="6">
        <v>123.1</v>
      </c>
      <c r="AJ40" s="6"/>
      <c r="AK40" s="6"/>
      <c r="AL40" s="6"/>
      <c r="AM40" s="6"/>
      <c r="AN40" s="6"/>
      <c r="AO40" s="6"/>
      <c r="AP40" s="6"/>
      <c r="AQ40" s="6"/>
      <c r="AR40" s="15">
        <v>123.1</v>
      </c>
      <c r="AS40" s="6"/>
      <c r="AT40" s="6"/>
      <c r="AU40" s="6"/>
      <c r="AV40" s="6"/>
      <c r="AW40" s="6">
        <v>123.1</v>
      </c>
      <c r="AX40" s="6"/>
      <c r="AY40" s="6"/>
      <c r="AZ40" s="6"/>
      <c r="BA40" s="6"/>
      <c r="BB40" s="6"/>
      <c r="BC40" s="6"/>
      <c r="BD40" s="6">
        <v>123.1</v>
      </c>
      <c r="BE40" s="6">
        <v>123.1</v>
      </c>
      <c r="BF40" s="6"/>
      <c r="BG40" s="6"/>
      <c r="BH40" s="6"/>
      <c r="BI40" s="6"/>
      <c r="BJ40" s="6"/>
      <c r="BK40" s="6"/>
      <c r="BL40" s="6"/>
      <c r="BM40" s="6"/>
      <c r="BN40" s="15">
        <v>123.1</v>
      </c>
      <c r="BO40" s="6"/>
      <c r="BP40" s="6"/>
      <c r="BQ40" s="6"/>
      <c r="BR40" s="6"/>
      <c r="BS40" s="6">
        <v>123.1</v>
      </c>
      <c r="BT40" s="6"/>
      <c r="BU40" s="6"/>
      <c r="BV40" s="6"/>
      <c r="BW40" s="6">
        <v>123.1</v>
      </c>
      <c r="BX40" s="6"/>
      <c r="BY40" s="6"/>
      <c r="BZ40" s="6"/>
      <c r="CA40" s="6"/>
      <c r="CB40" s="6"/>
      <c r="CC40" s="6"/>
      <c r="CD40" s="6"/>
      <c r="CE40" s="12">
        <v>100</v>
      </c>
      <c r="CF40" s="6"/>
      <c r="CG40" s="6"/>
      <c r="CH40" s="6"/>
      <c r="CI40" s="6"/>
      <c r="CJ40" s="6"/>
      <c r="CK40" s="3"/>
    </row>
    <row r="41" spans="1:89" ht="15.75" x14ac:dyDescent="0.25">
      <c r="A41" s="16" t="s">
        <v>70</v>
      </c>
      <c r="B41" s="14" t="s">
        <v>27</v>
      </c>
      <c r="C41" s="14" t="s">
        <v>29</v>
      </c>
      <c r="D41" s="14" t="s">
        <v>32</v>
      </c>
      <c r="E41" s="14" t="s">
        <v>73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14" t="s">
        <v>71</v>
      </c>
      <c r="U41" s="4"/>
      <c r="V41" s="5"/>
      <c r="W41" s="5"/>
      <c r="X41" s="5"/>
      <c r="Y41" s="5"/>
      <c r="Z41" s="3"/>
      <c r="AA41" s="6">
        <v>123.1</v>
      </c>
      <c r="AB41" s="6"/>
      <c r="AC41" s="6"/>
      <c r="AD41" s="6"/>
      <c r="AE41" s="6"/>
      <c r="AF41" s="6"/>
      <c r="AG41" s="6"/>
      <c r="AH41" s="6">
        <v>123.1</v>
      </c>
      <c r="AI41" s="6">
        <v>123.1</v>
      </c>
      <c r="AJ41" s="6"/>
      <c r="AK41" s="6"/>
      <c r="AL41" s="6"/>
      <c r="AM41" s="6"/>
      <c r="AN41" s="6"/>
      <c r="AO41" s="6"/>
      <c r="AP41" s="6"/>
      <c r="AQ41" s="6"/>
      <c r="AR41" s="15">
        <v>123.1</v>
      </c>
      <c r="AS41" s="6"/>
      <c r="AT41" s="6"/>
      <c r="AU41" s="6"/>
      <c r="AV41" s="6"/>
      <c r="AW41" s="6">
        <v>123.1</v>
      </c>
      <c r="AX41" s="6"/>
      <c r="AY41" s="6"/>
      <c r="AZ41" s="6"/>
      <c r="BA41" s="6"/>
      <c r="BB41" s="6"/>
      <c r="BC41" s="6"/>
      <c r="BD41" s="6">
        <v>123.1</v>
      </c>
      <c r="BE41" s="6">
        <v>123.1</v>
      </c>
      <c r="BF41" s="6"/>
      <c r="BG41" s="6"/>
      <c r="BH41" s="6"/>
      <c r="BI41" s="6"/>
      <c r="BJ41" s="6"/>
      <c r="BK41" s="6"/>
      <c r="BL41" s="6"/>
      <c r="BM41" s="6"/>
      <c r="BN41" s="15">
        <v>123.1</v>
      </c>
      <c r="BO41" s="6"/>
      <c r="BP41" s="6"/>
      <c r="BQ41" s="6"/>
      <c r="BR41" s="6"/>
      <c r="BS41" s="6">
        <v>123.1</v>
      </c>
      <c r="BT41" s="6"/>
      <c r="BU41" s="6"/>
      <c r="BV41" s="6"/>
      <c r="BW41" s="6">
        <v>123.1</v>
      </c>
      <c r="BX41" s="6"/>
      <c r="BY41" s="6"/>
      <c r="BZ41" s="6"/>
      <c r="CA41" s="6"/>
      <c r="CB41" s="6"/>
      <c r="CC41" s="6"/>
      <c r="CD41" s="6"/>
      <c r="CE41" s="12">
        <v>100</v>
      </c>
      <c r="CF41" s="6"/>
      <c r="CG41" s="6"/>
      <c r="CH41" s="6"/>
      <c r="CI41" s="6"/>
      <c r="CJ41" s="6"/>
      <c r="CK41" s="3"/>
    </row>
    <row r="42" spans="1:89" ht="81.75" customHeight="1" x14ac:dyDescent="0.25">
      <c r="A42" s="10" t="s">
        <v>75</v>
      </c>
      <c r="B42" s="11" t="s">
        <v>27</v>
      </c>
      <c r="C42" s="11" t="s">
        <v>29</v>
      </c>
      <c r="D42" s="11" t="s">
        <v>32</v>
      </c>
      <c r="E42" s="11" t="s">
        <v>76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11"/>
      <c r="U42" s="4"/>
      <c r="V42" s="5"/>
      <c r="W42" s="5"/>
      <c r="X42" s="5"/>
      <c r="Y42" s="5"/>
      <c r="Z42" s="3"/>
      <c r="AA42" s="6">
        <v>138.69999999999999</v>
      </c>
      <c r="AB42" s="6"/>
      <c r="AC42" s="6"/>
      <c r="AD42" s="6"/>
      <c r="AE42" s="6"/>
      <c r="AF42" s="6"/>
      <c r="AG42" s="6"/>
      <c r="AH42" s="6">
        <v>138.69999999999999</v>
      </c>
      <c r="AI42" s="6">
        <v>138.69999999999999</v>
      </c>
      <c r="AJ42" s="6"/>
      <c r="AK42" s="6"/>
      <c r="AL42" s="6"/>
      <c r="AM42" s="6"/>
      <c r="AN42" s="6"/>
      <c r="AO42" s="6"/>
      <c r="AP42" s="6"/>
      <c r="AQ42" s="6"/>
      <c r="AR42" s="12">
        <v>138.69999999999999</v>
      </c>
      <c r="AS42" s="6"/>
      <c r="AT42" s="6"/>
      <c r="AU42" s="6"/>
      <c r="AV42" s="6"/>
      <c r="AW42" s="6">
        <v>138.69999999999999</v>
      </c>
      <c r="AX42" s="6"/>
      <c r="AY42" s="6"/>
      <c r="AZ42" s="6"/>
      <c r="BA42" s="6"/>
      <c r="BB42" s="6"/>
      <c r="BC42" s="6"/>
      <c r="BD42" s="6">
        <v>138.69999999999999</v>
      </c>
      <c r="BE42" s="6">
        <v>138.69999999999999</v>
      </c>
      <c r="BF42" s="6"/>
      <c r="BG42" s="6"/>
      <c r="BH42" s="6"/>
      <c r="BI42" s="6"/>
      <c r="BJ42" s="6"/>
      <c r="BK42" s="6"/>
      <c r="BL42" s="6"/>
      <c r="BM42" s="6"/>
      <c r="BN42" s="12">
        <v>138.69999999999999</v>
      </c>
      <c r="BO42" s="6"/>
      <c r="BP42" s="6"/>
      <c r="BQ42" s="6"/>
      <c r="BR42" s="6"/>
      <c r="BS42" s="6">
        <v>138.69999999999999</v>
      </c>
      <c r="BT42" s="6"/>
      <c r="BU42" s="6"/>
      <c r="BV42" s="6"/>
      <c r="BW42" s="6">
        <v>138.69999999999999</v>
      </c>
      <c r="BX42" s="6"/>
      <c r="BY42" s="6"/>
      <c r="BZ42" s="6"/>
      <c r="CA42" s="6"/>
      <c r="CB42" s="6"/>
      <c r="CC42" s="6"/>
      <c r="CD42" s="6"/>
      <c r="CE42" s="12">
        <v>100</v>
      </c>
      <c r="CF42" s="6"/>
      <c r="CG42" s="6"/>
      <c r="CH42" s="6"/>
      <c r="CI42" s="6"/>
      <c r="CJ42" s="6"/>
      <c r="CK42" s="3"/>
    </row>
    <row r="43" spans="1:89" ht="80.25" customHeight="1" x14ac:dyDescent="0.25">
      <c r="A43" s="16" t="s">
        <v>77</v>
      </c>
      <c r="B43" s="14" t="s">
        <v>27</v>
      </c>
      <c r="C43" s="14" t="s">
        <v>29</v>
      </c>
      <c r="D43" s="14" t="s">
        <v>32</v>
      </c>
      <c r="E43" s="14" t="s">
        <v>76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14" t="s">
        <v>69</v>
      </c>
      <c r="U43" s="4"/>
      <c r="V43" s="5"/>
      <c r="W43" s="5"/>
      <c r="X43" s="5"/>
      <c r="Y43" s="5"/>
      <c r="Z43" s="3"/>
      <c r="AA43" s="6">
        <v>138.69999999999999</v>
      </c>
      <c r="AB43" s="6"/>
      <c r="AC43" s="6"/>
      <c r="AD43" s="6"/>
      <c r="AE43" s="6"/>
      <c r="AF43" s="6"/>
      <c r="AG43" s="6"/>
      <c r="AH43" s="6">
        <v>138.69999999999999</v>
      </c>
      <c r="AI43" s="6">
        <v>138.69999999999999</v>
      </c>
      <c r="AJ43" s="6"/>
      <c r="AK43" s="6"/>
      <c r="AL43" s="6"/>
      <c r="AM43" s="6"/>
      <c r="AN43" s="6"/>
      <c r="AO43" s="6"/>
      <c r="AP43" s="6"/>
      <c r="AQ43" s="6"/>
      <c r="AR43" s="15">
        <v>138.69999999999999</v>
      </c>
      <c r="AS43" s="6"/>
      <c r="AT43" s="6"/>
      <c r="AU43" s="6"/>
      <c r="AV43" s="6"/>
      <c r="AW43" s="6">
        <v>138.69999999999999</v>
      </c>
      <c r="AX43" s="6"/>
      <c r="AY43" s="6"/>
      <c r="AZ43" s="6"/>
      <c r="BA43" s="6"/>
      <c r="BB43" s="6"/>
      <c r="BC43" s="6"/>
      <c r="BD43" s="6">
        <v>138.69999999999999</v>
      </c>
      <c r="BE43" s="6">
        <v>138.69999999999999</v>
      </c>
      <c r="BF43" s="6"/>
      <c r="BG43" s="6"/>
      <c r="BH43" s="6"/>
      <c r="BI43" s="6"/>
      <c r="BJ43" s="6"/>
      <c r="BK43" s="6"/>
      <c r="BL43" s="6"/>
      <c r="BM43" s="6"/>
      <c r="BN43" s="15">
        <v>138.69999999999999</v>
      </c>
      <c r="BO43" s="6"/>
      <c r="BP43" s="6"/>
      <c r="BQ43" s="6"/>
      <c r="BR43" s="6"/>
      <c r="BS43" s="6">
        <v>138.69999999999999</v>
      </c>
      <c r="BT43" s="6"/>
      <c r="BU43" s="6"/>
      <c r="BV43" s="6"/>
      <c r="BW43" s="6">
        <v>138.69999999999999</v>
      </c>
      <c r="BX43" s="6"/>
      <c r="BY43" s="6"/>
      <c r="BZ43" s="6"/>
      <c r="CA43" s="6"/>
      <c r="CB43" s="6"/>
      <c r="CC43" s="6"/>
      <c r="CD43" s="6"/>
      <c r="CE43" s="12">
        <v>100</v>
      </c>
      <c r="CF43" s="6"/>
      <c r="CG43" s="6"/>
      <c r="CH43" s="6"/>
      <c r="CI43" s="6"/>
      <c r="CJ43" s="6"/>
      <c r="CK43" s="3"/>
    </row>
    <row r="44" spans="1:89" ht="15.75" x14ac:dyDescent="0.25">
      <c r="A44" s="16" t="s">
        <v>70</v>
      </c>
      <c r="B44" s="14" t="s">
        <v>27</v>
      </c>
      <c r="C44" s="14" t="s">
        <v>29</v>
      </c>
      <c r="D44" s="14" t="s">
        <v>32</v>
      </c>
      <c r="E44" s="14" t="s">
        <v>76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14" t="s">
        <v>71</v>
      </c>
      <c r="U44" s="4"/>
      <c r="V44" s="5"/>
      <c r="W44" s="5"/>
      <c r="X44" s="5"/>
      <c r="Y44" s="5"/>
      <c r="Z44" s="3"/>
      <c r="AA44" s="6">
        <v>138.69999999999999</v>
      </c>
      <c r="AB44" s="6"/>
      <c r="AC44" s="6"/>
      <c r="AD44" s="6"/>
      <c r="AE44" s="6"/>
      <c r="AF44" s="6"/>
      <c r="AG44" s="6"/>
      <c r="AH44" s="6">
        <v>138.69999999999999</v>
      </c>
      <c r="AI44" s="6">
        <v>138.69999999999999</v>
      </c>
      <c r="AJ44" s="6"/>
      <c r="AK44" s="6"/>
      <c r="AL44" s="6"/>
      <c r="AM44" s="6"/>
      <c r="AN44" s="6"/>
      <c r="AO44" s="6"/>
      <c r="AP44" s="6"/>
      <c r="AQ44" s="6"/>
      <c r="AR44" s="15">
        <v>138.69999999999999</v>
      </c>
      <c r="AS44" s="6"/>
      <c r="AT44" s="6"/>
      <c r="AU44" s="6"/>
      <c r="AV44" s="6"/>
      <c r="AW44" s="6">
        <v>138.69999999999999</v>
      </c>
      <c r="AX44" s="6"/>
      <c r="AY44" s="6"/>
      <c r="AZ44" s="6"/>
      <c r="BA44" s="6"/>
      <c r="BB44" s="6"/>
      <c r="BC44" s="6"/>
      <c r="BD44" s="6">
        <v>138.69999999999999</v>
      </c>
      <c r="BE44" s="6">
        <v>138.69999999999999</v>
      </c>
      <c r="BF44" s="6"/>
      <c r="BG44" s="6"/>
      <c r="BH44" s="6"/>
      <c r="BI44" s="6"/>
      <c r="BJ44" s="6"/>
      <c r="BK44" s="6"/>
      <c r="BL44" s="6"/>
      <c r="BM44" s="6"/>
      <c r="BN44" s="15">
        <v>138.69999999999999</v>
      </c>
      <c r="BO44" s="6"/>
      <c r="BP44" s="6"/>
      <c r="BQ44" s="6"/>
      <c r="BR44" s="6"/>
      <c r="BS44" s="6">
        <v>138.69999999999999</v>
      </c>
      <c r="BT44" s="6"/>
      <c r="BU44" s="6"/>
      <c r="BV44" s="6"/>
      <c r="BW44" s="6">
        <v>138.69999999999999</v>
      </c>
      <c r="BX44" s="6"/>
      <c r="BY44" s="6"/>
      <c r="BZ44" s="6"/>
      <c r="CA44" s="6"/>
      <c r="CB44" s="6"/>
      <c r="CC44" s="6"/>
      <c r="CD44" s="6"/>
      <c r="CE44" s="12">
        <v>100</v>
      </c>
      <c r="CF44" s="6"/>
      <c r="CG44" s="6"/>
      <c r="CH44" s="6"/>
      <c r="CI44" s="6"/>
      <c r="CJ44" s="6"/>
      <c r="CK44" s="3"/>
    </row>
    <row r="45" spans="1:89" ht="83.25" customHeight="1" x14ac:dyDescent="0.25">
      <c r="A45" s="10" t="s">
        <v>78</v>
      </c>
      <c r="B45" s="11" t="s">
        <v>27</v>
      </c>
      <c r="C45" s="11" t="s">
        <v>29</v>
      </c>
      <c r="D45" s="11" t="s">
        <v>32</v>
      </c>
      <c r="E45" s="11" t="s">
        <v>79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11"/>
      <c r="U45" s="4"/>
      <c r="V45" s="5"/>
      <c r="W45" s="5"/>
      <c r="X45" s="5"/>
      <c r="Y45" s="5"/>
      <c r="Z45" s="3"/>
      <c r="AA45" s="6">
        <v>333.1</v>
      </c>
      <c r="AB45" s="6"/>
      <c r="AC45" s="6"/>
      <c r="AD45" s="6"/>
      <c r="AE45" s="6"/>
      <c r="AF45" s="6"/>
      <c r="AG45" s="6"/>
      <c r="AH45" s="6">
        <v>333.1</v>
      </c>
      <c r="AI45" s="6">
        <v>333.1</v>
      </c>
      <c r="AJ45" s="6"/>
      <c r="AK45" s="6"/>
      <c r="AL45" s="6"/>
      <c r="AM45" s="6"/>
      <c r="AN45" s="6"/>
      <c r="AO45" s="6"/>
      <c r="AP45" s="6"/>
      <c r="AQ45" s="6"/>
      <c r="AR45" s="12">
        <v>333.1</v>
      </c>
      <c r="AS45" s="6"/>
      <c r="AT45" s="6"/>
      <c r="AU45" s="6"/>
      <c r="AV45" s="6"/>
      <c r="AW45" s="6">
        <v>333.1</v>
      </c>
      <c r="AX45" s="6"/>
      <c r="AY45" s="6"/>
      <c r="AZ45" s="6"/>
      <c r="BA45" s="6"/>
      <c r="BB45" s="6"/>
      <c r="BC45" s="6"/>
      <c r="BD45" s="6">
        <v>333.1</v>
      </c>
      <c r="BE45" s="6">
        <v>333.1</v>
      </c>
      <c r="BF45" s="6"/>
      <c r="BG45" s="6"/>
      <c r="BH45" s="6"/>
      <c r="BI45" s="6"/>
      <c r="BJ45" s="6"/>
      <c r="BK45" s="6"/>
      <c r="BL45" s="6"/>
      <c r="BM45" s="6"/>
      <c r="BN45" s="12">
        <v>333.1</v>
      </c>
      <c r="BO45" s="6"/>
      <c r="BP45" s="6"/>
      <c r="BQ45" s="6"/>
      <c r="BR45" s="6"/>
      <c r="BS45" s="6">
        <v>333.1</v>
      </c>
      <c r="BT45" s="6"/>
      <c r="BU45" s="6"/>
      <c r="BV45" s="6"/>
      <c r="BW45" s="6">
        <v>333.1</v>
      </c>
      <c r="BX45" s="6"/>
      <c r="BY45" s="6"/>
      <c r="BZ45" s="6"/>
      <c r="CA45" s="6"/>
      <c r="CB45" s="6"/>
      <c r="CC45" s="6"/>
      <c r="CD45" s="6"/>
      <c r="CE45" s="12">
        <v>100</v>
      </c>
      <c r="CF45" s="6"/>
      <c r="CG45" s="6"/>
      <c r="CH45" s="6"/>
      <c r="CI45" s="6"/>
      <c r="CJ45" s="6"/>
      <c r="CK45" s="3"/>
    </row>
    <row r="46" spans="1:89" ht="100.5" customHeight="1" x14ac:dyDescent="0.25">
      <c r="A46" s="16" t="s">
        <v>80</v>
      </c>
      <c r="B46" s="14" t="s">
        <v>27</v>
      </c>
      <c r="C46" s="14" t="s">
        <v>29</v>
      </c>
      <c r="D46" s="14" t="s">
        <v>32</v>
      </c>
      <c r="E46" s="14" t="s">
        <v>79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14" t="s">
        <v>69</v>
      </c>
      <c r="U46" s="4"/>
      <c r="V46" s="5"/>
      <c r="W46" s="5"/>
      <c r="X46" s="5"/>
      <c r="Y46" s="5"/>
      <c r="Z46" s="3"/>
      <c r="AA46" s="6">
        <v>333.1</v>
      </c>
      <c r="AB46" s="6"/>
      <c r="AC46" s="6"/>
      <c r="AD46" s="6"/>
      <c r="AE46" s="6"/>
      <c r="AF46" s="6"/>
      <c r="AG46" s="6"/>
      <c r="AH46" s="6">
        <v>333.1</v>
      </c>
      <c r="AI46" s="6">
        <v>333.1</v>
      </c>
      <c r="AJ46" s="6"/>
      <c r="AK46" s="6"/>
      <c r="AL46" s="6"/>
      <c r="AM46" s="6"/>
      <c r="AN46" s="6"/>
      <c r="AO46" s="6"/>
      <c r="AP46" s="6"/>
      <c r="AQ46" s="6"/>
      <c r="AR46" s="15">
        <v>333.1</v>
      </c>
      <c r="AS46" s="6"/>
      <c r="AT46" s="6"/>
      <c r="AU46" s="6"/>
      <c r="AV46" s="6"/>
      <c r="AW46" s="6">
        <v>333.1</v>
      </c>
      <c r="AX46" s="6"/>
      <c r="AY46" s="6"/>
      <c r="AZ46" s="6"/>
      <c r="BA46" s="6"/>
      <c r="BB46" s="6"/>
      <c r="BC46" s="6"/>
      <c r="BD46" s="6">
        <v>333.1</v>
      </c>
      <c r="BE46" s="6">
        <v>333.1</v>
      </c>
      <c r="BF46" s="6"/>
      <c r="BG46" s="6"/>
      <c r="BH46" s="6"/>
      <c r="BI46" s="6"/>
      <c r="BJ46" s="6"/>
      <c r="BK46" s="6"/>
      <c r="BL46" s="6"/>
      <c r="BM46" s="6"/>
      <c r="BN46" s="15">
        <v>333.1</v>
      </c>
      <c r="BO46" s="6"/>
      <c r="BP46" s="6"/>
      <c r="BQ46" s="6"/>
      <c r="BR46" s="6"/>
      <c r="BS46" s="6">
        <v>333.1</v>
      </c>
      <c r="BT46" s="6"/>
      <c r="BU46" s="6"/>
      <c r="BV46" s="6"/>
      <c r="BW46" s="6">
        <v>333.1</v>
      </c>
      <c r="BX46" s="6"/>
      <c r="BY46" s="6"/>
      <c r="BZ46" s="6"/>
      <c r="CA46" s="6"/>
      <c r="CB46" s="6"/>
      <c r="CC46" s="6"/>
      <c r="CD46" s="6"/>
      <c r="CE46" s="12">
        <v>100</v>
      </c>
      <c r="CF46" s="6"/>
      <c r="CG46" s="6"/>
      <c r="CH46" s="6"/>
      <c r="CI46" s="6"/>
      <c r="CJ46" s="6"/>
      <c r="CK46" s="3"/>
    </row>
    <row r="47" spans="1:89" ht="15.75" x14ac:dyDescent="0.25">
      <c r="A47" s="16" t="s">
        <v>70</v>
      </c>
      <c r="B47" s="14" t="s">
        <v>27</v>
      </c>
      <c r="C47" s="14" t="s">
        <v>29</v>
      </c>
      <c r="D47" s="14" t="s">
        <v>32</v>
      </c>
      <c r="E47" s="14" t="s">
        <v>79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14" t="s">
        <v>71</v>
      </c>
      <c r="U47" s="4"/>
      <c r="V47" s="5"/>
      <c r="W47" s="5"/>
      <c r="X47" s="5"/>
      <c r="Y47" s="5"/>
      <c r="Z47" s="3"/>
      <c r="AA47" s="6">
        <v>333.1</v>
      </c>
      <c r="AB47" s="6"/>
      <c r="AC47" s="6"/>
      <c r="AD47" s="6"/>
      <c r="AE47" s="6"/>
      <c r="AF47" s="6"/>
      <c r="AG47" s="6"/>
      <c r="AH47" s="6">
        <v>333.1</v>
      </c>
      <c r="AI47" s="6">
        <v>333.1</v>
      </c>
      <c r="AJ47" s="6"/>
      <c r="AK47" s="6"/>
      <c r="AL47" s="6"/>
      <c r="AM47" s="6"/>
      <c r="AN47" s="6"/>
      <c r="AO47" s="6"/>
      <c r="AP47" s="6"/>
      <c r="AQ47" s="6"/>
      <c r="AR47" s="15">
        <v>333.1</v>
      </c>
      <c r="AS47" s="6"/>
      <c r="AT47" s="6"/>
      <c r="AU47" s="6"/>
      <c r="AV47" s="6"/>
      <c r="AW47" s="6">
        <v>333.1</v>
      </c>
      <c r="AX47" s="6"/>
      <c r="AY47" s="6"/>
      <c r="AZ47" s="6"/>
      <c r="BA47" s="6"/>
      <c r="BB47" s="6"/>
      <c r="BC47" s="6"/>
      <c r="BD47" s="6">
        <v>333.1</v>
      </c>
      <c r="BE47" s="6">
        <v>333.1</v>
      </c>
      <c r="BF47" s="6"/>
      <c r="BG47" s="6"/>
      <c r="BH47" s="6"/>
      <c r="BI47" s="6"/>
      <c r="BJ47" s="6"/>
      <c r="BK47" s="6"/>
      <c r="BL47" s="6"/>
      <c r="BM47" s="6"/>
      <c r="BN47" s="15">
        <v>333.1</v>
      </c>
      <c r="BO47" s="6"/>
      <c r="BP47" s="6"/>
      <c r="BQ47" s="6"/>
      <c r="BR47" s="6"/>
      <c r="BS47" s="6">
        <v>333.1</v>
      </c>
      <c r="BT47" s="6"/>
      <c r="BU47" s="6"/>
      <c r="BV47" s="6"/>
      <c r="BW47" s="6">
        <v>333.1</v>
      </c>
      <c r="BX47" s="6"/>
      <c r="BY47" s="6"/>
      <c r="BZ47" s="6"/>
      <c r="CA47" s="6"/>
      <c r="CB47" s="6"/>
      <c r="CC47" s="6"/>
      <c r="CD47" s="6"/>
      <c r="CE47" s="12">
        <v>100</v>
      </c>
      <c r="CF47" s="6"/>
      <c r="CG47" s="6"/>
      <c r="CH47" s="6"/>
      <c r="CI47" s="6"/>
      <c r="CJ47" s="6"/>
      <c r="CK47" s="3"/>
    </row>
    <row r="48" spans="1:89" ht="36.75" customHeight="1" x14ac:dyDescent="0.25">
      <c r="A48" s="10" t="s">
        <v>81</v>
      </c>
      <c r="B48" s="11" t="s">
        <v>27</v>
      </c>
      <c r="C48" s="11" t="s">
        <v>29</v>
      </c>
      <c r="D48" s="11" t="s">
        <v>32</v>
      </c>
      <c r="E48" s="11" t="s">
        <v>82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11"/>
      <c r="U48" s="4"/>
      <c r="V48" s="5"/>
      <c r="W48" s="5"/>
      <c r="X48" s="5"/>
      <c r="Y48" s="5"/>
      <c r="Z48" s="3"/>
      <c r="AA48" s="6"/>
      <c r="AB48" s="6"/>
      <c r="AC48" s="6"/>
      <c r="AD48" s="6"/>
      <c r="AE48" s="6"/>
      <c r="AF48" s="6">
        <v>708.5</v>
      </c>
      <c r="AG48" s="6"/>
      <c r="AH48" s="6"/>
      <c r="AI48" s="6"/>
      <c r="AJ48" s="6"/>
      <c r="AK48" s="6"/>
      <c r="AL48" s="6">
        <v>708.5</v>
      </c>
      <c r="AM48" s="6"/>
      <c r="AN48" s="6"/>
      <c r="AO48" s="6">
        <v>708.5</v>
      </c>
      <c r="AP48" s="6"/>
      <c r="AQ48" s="6"/>
      <c r="AR48" s="12">
        <v>947.3</v>
      </c>
      <c r="AS48" s="6"/>
      <c r="AT48" s="6"/>
      <c r="AU48" s="6">
        <v>708.5</v>
      </c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12">
        <v>947.3</v>
      </c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12">
        <v>100</v>
      </c>
      <c r="CF48" s="6"/>
      <c r="CG48" s="6"/>
      <c r="CH48" s="6"/>
      <c r="CI48" s="6"/>
      <c r="CJ48" s="6"/>
      <c r="CK48" s="3"/>
    </row>
    <row r="49" spans="1:89" ht="110.25" customHeight="1" x14ac:dyDescent="0.25">
      <c r="A49" s="13" t="s">
        <v>83</v>
      </c>
      <c r="B49" s="14" t="s">
        <v>27</v>
      </c>
      <c r="C49" s="14" t="s">
        <v>29</v>
      </c>
      <c r="D49" s="14" t="s">
        <v>32</v>
      </c>
      <c r="E49" s="14" t="s">
        <v>82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14" t="s">
        <v>37</v>
      </c>
      <c r="U49" s="4"/>
      <c r="V49" s="5"/>
      <c r="W49" s="5"/>
      <c r="X49" s="5"/>
      <c r="Y49" s="5"/>
      <c r="Z49" s="3"/>
      <c r="AA49" s="6"/>
      <c r="AB49" s="6"/>
      <c r="AC49" s="6"/>
      <c r="AD49" s="6"/>
      <c r="AE49" s="6"/>
      <c r="AF49" s="6">
        <v>708.5</v>
      </c>
      <c r="AG49" s="6"/>
      <c r="AH49" s="6"/>
      <c r="AI49" s="6"/>
      <c r="AJ49" s="6"/>
      <c r="AK49" s="6"/>
      <c r="AL49" s="6">
        <v>708.5</v>
      </c>
      <c r="AM49" s="6"/>
      <c r="AN49" s="6"/>
      <c r="AO49" s="6">
        <v>708.5</v>
      </c>
      <c r="AP49" s="6"/>
      <c r="AQ49" s="6"/>
      <c r="AR49" s="15">
        <v>947.3</v>
      </c>
      <c r="AS49" s="6"/>
      <c r="AT49" s="6"/>
      <c r="AU49" s="6">
        <v>708.5</v>
      </c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15">
        <v>947.3</v>
      </c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12">
        <v>100</v>
      </c>
      <c r="CF49" s="6"/>
      <c r="CG49" s="6"/>
      <c r="CH49" s="6"/>
      <c r="CI49" s="6"/>
      <c r="CJ49" s="6"/>
      <c r="CK49" s="3"/>
    </row>
    <row r="50" spans="1:89" ht="31.5" x14ac:dyDescent="0.25">
      <c r="A50" s="16" t="s">
        <v>38</v>
      </c>
      <c r="B50" s="14" t="s">
        <v>27</v>
      </c>
      <c r="C50" s="14" t="s">
        <v>29</v>
      </c>
      <c r="D50" s="14" t="s">
        <v>32</v>
      </c>
      <c r="E50" s="14" t="s">
        <v>82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14" t="s">
        <v>39</v>
      </c>
      <c r="U50" s="4"/>
      <c r="V50" s="5"/>
      <c r="W50" s="5"/>
      <c r="X50" s="5"/>
      <c r="Y50" s="5"/>
      <c r="Z50" s="3"/>
      <c r="AA50" s="6"/>
      <c r="AB50" s="6"/>
      <c r="AC50" s="6"/>
      <c r="AD50" s="6"/>
      <c r="AE50" s="6"/>
      <c r="AF50" s="6">
        <v>544.6</v>
      </c>
      <c r="AG50" s="6"/>
      <c r="AH50" s="6"/>
      <c r="AI50" s="6"/>
      <c r="AJ50" s="6"/>
      <c r="AK50" s="6"/>
      <c r="AL50" s="6">
        <v>544.6</v>
      </c>
      <c r="AM50" s="6"/>
      <c r="AN50" s="6"/>
      <c r="AO50" s="6">
        <v>544.6</v>
      </c>
      <c r="AP50" s="6"/>
      <c r="AQ50" s="6"/>
      <c r="AR50" s="15">
        <v>728</v>
      </c>
      <c r="AS50" s="6"/>
      <c r="AT50" s="6"/>
      <c r="AU50" s="6">
        <v>544.6</v>
      </c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15">
        <v>728</v>
      </c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12">
        <v>100</v>
      </c>
      <c r="CF50" s="6"/>
      <c r="CG50" s="6"/>
      <c r="CH50" s="6"/>
      <c r="CI50" s="6"/>
      <c r="CJ50" s="6"/>
      <c r="CK50" s="3"/>
    </row>
    <row r="51" spans="1:89" ht="66.75" customHeight="1" x14ac:dyDescent="0.25">
      <c r="A51" s="16" t="s">
        <v>42</v>
      </c>
      <c r="B51" s="14" t="s">
        <v>27</v>
      </c>
      <c r="C51" s="14" t="s">
        <v>29</v>
      </c>
      <c r="D51" s="14" t="s">
        <v>32</v>
      </c>
      <c r="E51" s="14" t="s">
        <v>82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14" t="s">
        <v>43</v>
      </c>
      <c r="U51" s="4"/>
      <c r="V51" s="5"/>
      <c r="W51" s="5"/>
      <c r="X51" s="5"/>
      <c r="Y51" s="5"/>
      <c r="Z51" s="3"/>
      <c r="AA51" s="6"/>
      <c r="AB51" s="6"/>
      <c r="AC51" s="6"/>
      <c r="AD51" s="6"/>
      <c r="AE51" s="6"/>
      <c r="AF51" s="6">
        <v>163.9</v>
      </c>
      <c r="AG51" s="6"/>
      <c r="AH51" s="6"/>
      <c r="AI51" s="6"/>
      <c r="AJ51" s="6"/>
      <c r="AK51" s="6"/>
      <c r="AL51" s="6">
        <v>163.9</v>
      </c>
      <c r="AM51" s="6"/>
      <c r="AN51" s="6"/>
      <c r="AO51" s="6">
        <v>163.9</v>
      </c>
      <c r="AP51" s="6"/>
      <c r="AQ51" s="6"/>
      <c r="AR51" s="15">
        <v>219.3</v>
      </c>
      <c r="AS51" s="6"/>
      <c r="AT51" s="6"/>
      <c r="AU51" s="6">
        <v>163.9</v>
      </c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15">
        <v>219.3</v>
      </c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12">
        <v>100</v>
      </c>
      <c r="CF51" s="6"/>
      <c r="CG51" s="6"/>
      <c r="CH51" s="6"/>
      <c r="CI51" s="6"/>
      <c r="CJ51" s="6"/>
      <c r="CK51" s="3"/>
    </row>
    <row r="52" spans="1:89" ht="77.25" customHeight="1" x14ac:dyDescent="0.25">
      <c r="A52" s="10" t="s">
        <v>84</v>
      </c>
      <c r="B52" s="11" t="s">
        <v>27</v>
      </c>
      <c r="C52" s="11" t="s">
        <v>29</v>
      </c>
      <c r="D52" s="11" t="s">
        <v>32</v>
      </c>
      <c r="E52" s="11" t="s">
        <v>85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11"/>
      <c r="U52" s="4"/>
      <c r="V52" s="5"/>
      <c r="W52" s="5"/>
      <c r="X52" s="5"/>
      <c r="Y52" s="5"/>
      <c r="Z52" s="3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>
        <v>32.1</v>
      </c>
      <c r="AM52" s="6"/>
      <c r="AN52" s="6"/>
      <c r="AO52" s="6"/>
      <c r="AP52" s="6"/>
      <c r="AQ52" s="6"/>
      <c r="AR52" s="12">
        <v>32.1</v>
      </c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12">
        <v>32.1</v>
      </c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12">
        <v>100</v>
      </c>
      <c r="CF52" s="6"/>
      <c r="CG52" s="6"/>
      <c r="CH52" s="6"/>
      <c r="CI52" s="6"/>
      <c r="CJ52" s="6"/>
      <c r="CK52" s="3"/>
    </row>
    <row r="53" spans="1:89" ht="146.25" customHeight="1" x14ac:dyDescent="0.25">
      <c r="A53" s="13" t="s">
        <v>86</v>
      </c>
      <c r="B53" s="14" t="s">
        <v>27</v>
      </c>
      <c r="C53" s="14" t="s">
        <v>29</v>
      </c>
      <c r="D53" s="14" t="s">
        <v>32</v>
      </c>
      <c r="E53" s="14" t="s">
        <v>85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14" t="s">
        <v>37</v>
      </c>
      <c r="U53" s="4"/>
      <c r="V53" s="5"/>
      <c r="W53" s="5"/>
      <c r="X53" s="5"/>
      <c r="Y53" s="5"/>
      <c r="Z53" s="3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>
        <v>32.1</v>
      </c>
      <c r="AM53" s="6"/>
      <c r="AN53" s="6"/>
      <c r="AO53" s="6"/>
      <c r="AP53" s="6"/>
      <c r="AQ53" s="6"/>
      <c r="AR53" s="15">
        <v>32.1</v>
      </c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15">
        <v>32.1</v>
      </c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12">
        <v>100</v>
      </c>
      <c r="CF53" s="6"/>
      <c r="CG53" s="6"/>
      <c r="CH53" s="6"/>
      <c r="CI53" s="6"/>
      <c r="CJ53" s="6"/>
      <c r="CK53" s="3"/>
    </row>
    <row r="54" spans="1:89" ht="67.5" customHeight="1" x14ac:dyDescent="0.25">
      <c r="A54" s="16" t="s">
        <v>42</v>
      </c>
      <c r="B54" s="14" t="s">
        <v>27</v>
      </c>
      <c r="C54" s="14" t="s">
        <v>29</v>
      </c>
      <c r="D54" s="14" t="s">
        <v>32</v>
      </c>
      <c r="E54" s="14" t="s">
        <v>85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14" t="s">
        <v>43</v>
      </c>
      <c r="U54" s="4"/>
      <c r="V54" s="5"/>
      <c r="W54" s="5"/>
      <c r="X54" s="5"/>
      <c r="Y54" s="5"/>
      <c r="Z54" s="3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>
        <v>32.1</v>
      </c>
      <c r="AM54" s="6"/>
      <c r="AN54" s="6"/>
      <c r="AO54" s="6"/>
      <c r="AP54" s="6"/>
      <c r="AQ54" s="6"/>
      <c r="AR54" s="15">
        <v>32.1</v>
      </c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15">
        <v>32.1</v>
      </c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12">
        <v>100</v>
      </c>
      <c r="CF54" s="6"/>
      <c r="CG54" s="6"/>
      <c r="CH54" s="6"/>
      <c r="CI54" s="6"/>
      <c r="CJ54" s="6"/>
      <c r="CK54" s="3"/>
    </row>
    <row r="55" spans="1:89" ht="71.25" customHeight="1" x14ac:dyDescent="0.25">
      <c r="A55" s="10" t="s">
        <v>87</v>
      </c>
      <c r="B55" s="11" t="s">
        <v>27</v>
      </c>
      <c r="C55" s="11" t="s">
        <v>29</v>
      </c>
      <c r="D55" s="11" t="s">
        <v>32</v>
      </c>
      <c r="E55" s="11" t="s">
        <v>88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11"/>
      <c r="U55" s="4"/>
      <c r="V55" s="5"/>
      <c r="W55" s="5"/>
      <c r="X55" s="5"/>
      <c r="Y55" s="5"/>
      <c r="Z55" s="3"/>
      <c r="AA55" s="6"/>
      <c r="AB55" s="6"/>
      <c r="AC55" s="6"/>
      <c r="AD55" s="6"/>
      <c r="AE55" s="6"/>
      <c r="AF55" s="6">
        <v>106.4</v>
      </c>
      <c r="AG55" s="6"/>
      <c r="AH55" s="6"/>
      <c r="AI55" s="6"/>
      <c r="AJ55" s="6"/>
      <c r="AK55" s="6"/>
      <c r="AL55" s="6">
        <v>106.4</v>
      </c>
      <c r="AM55" s="6"/>
      <c r="AN55" s="6"/>
      <c r="AO55" s="6">
        <v>106.4</v>
      </c>
      <c r="AP55" s="6"/>
      <c r="AQ55" s="6"/>
      <c r="AR55" s="12">
        <v>106.4</v>
      </c>
      <c r="AS55" s="6"/>
      <c r="AT55" s="6"/>
      <c r="AU55" s="6">
        <v>106.4</v>
      </c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12">
        <v>106.4</v>
      </c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12">
        <v>100</v>
      </c>
      <c r="CF55" s="6"/>
      <c r="CG55" s="6"/>
      <c r="CH55" s="6"/>
      <c r="CI55" s="6"/>
      <c r="CJ55" s="6"/>
      <c r="CK55" s="3"/>
    </row>
    <row r="56" spans="1:89" ht="132" customHeight="1" x14ac:dyDescent="0.25">
      <c r="A56" s="13" t="s">
        <v>89</v>
      </c>
      <c r="B56" s="14" t="s">
        <v>27</v>
      </c>
      <c r="C56" s="14" t="s">
        <v>29</v>
      </c>
      <c r="D56" s="14" t="s">
        <v>32</v>
      </c>
      <c r="E56" s="14" t="s">
        <v>88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14" t="s">
        <v>37</v>
      </c>
      <c r="U56" s="4"/>
      <c r="V56" s="5"/>
      <c r="W56" s="5"/>
      <c r="X56" s="5"/>
      <c r="Y56" s="5"/>
      <c r="Z56" s="3"/>
      <c r="AA56" s="6"/>
      <c r="AB56" s="6"/>
      <c r="AC56" s="6"/>
      <c r="AD56" s="6"/>
      <c r="AE56" s="6"/>
      <c r="AF56" s="6">
        <v>106.4</v>
      </c>
      <c r="AG56" s="6"/>
      <c r="AH56" s="6"/>
      <c r="AI56" s="6"/>
      <c r="AJ56" s="6"/>
      <c r="AK56" s="6"/>
      <c r="AL56" s="6">
        <v>106.4</v>
      </c>
      <c r="AM56" s="6"/>
      <c r="AN56" s="6"/>
      <c r="AO56" s="6">
        <v>106.4</v>
      </c>
      <c r="AP56" s="6"/>
      <c r="AQ56" s="6"/>
      <c r="AR56" s="15">
        <v>106.4</v>
      </c>
      <c r="AS56" s="6"/>
      <c r="AT56" s="6"/>
      <c r="AU56" s="6">
        <v>106.4</v>
      </c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15">
        <v>106.4</v>
      </c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12">
        <v>100</v>
      </c>
      <c r="CF56" s="6"/>
      <c r="CG56" s="6"/>
      <c r="CH56" s="6"/>
      <c r="CI56" s="6"/>
      <c r="CJ56" s="6"/>
      <c r="CK56" s="3"/>
    </row>
    <row r="57" spans="1:89" ht="31.5" x14ac:dyDescent="0.25">
      <c r="A57" s="16" t="s">
        <v>38</v>
      </c>
      <c r="B57" s="14" t="s">
        <v>27</v>
      </c>
      <c r="C57" s="14" t="s">
        <v>29</v>
      </c>
      <c r="D57" s="14" t="s">
        <v>32</v>
      </c>
      <c r="E57" s="14" t="s">
        <v>88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14" t="s">
        <v>39</v>
      </c>
      <c r="U57" s="4"/>
      <c r="V57" s="5"/>
      <c r="W57" s="5"/>
      <c r="X57" s="5"/>
      <c r="Y57" s="5"/>
      <c r="Z57" s="3"/>
      <c r="AA57" s="6"/>
      <c r="AB57" s="6"/>
      <c r="AC57" s="6"/>
      <c r="AD57" s="6"/>
      <c r="AE57" s="6"/>
      <c r="AF57" s="6">
        <v>106.4</v>
      </c>
      <c r="AG57" s="6"/>
      <c r="AH57" s="6"/>
      <c r="AI57" s="6"/>
      <c r="AJ57" s="6"/>
      <c r="AK57" s="6"/>
      <c r="AL57" s="6">
        <v>106.4</v>
      </c>
      <c r="AM57" s="6"/>
      <c r="AN57" s="6"/>
      <c r="AO57" s="6">
        <v>106.4</v>
      </c>
      <c r="AP57" s="6"/>
      <c r="AQ57" s="6"/>
      <c r="AR57" s="15">
        <v>106.4</v>
      </c>
      <c r="AS57" s="6"/>
      <c r="AT57" s="6"/>
      <c r="AU57" s="6">
        <v>106.4</v>
      </c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15">
        <v>106.4</v>
      </c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12">
        <v>100</v>
      </c>
      <c r="CF57" s="6"/>
      <c r="CG57" s="6"/>
      <c r="CH57" s="6"/>
      <c r="CI57" s="6"/>
      <c r="CJ57" s="6"/>
      <c r="CK57" s="3"/>
    </row>
    <row r="58" spans="1:89" ht="55.5" customHeight="1" x14ac:dyDescent="0.25">
      <c r="A58" s="7" t="s">
        <v>91</v>
      </c>
      <c r="B58" s="8" t="s">
        <v>27</v>
      </c>
      <c r="C58" s="8" t="s">
        <v>29</v>
      </c>
      <c r="D58" s="8" t="s">
        <v>90</v>
      </c>
      <c r="E58" s="8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8"/>
      <c r="U58" s="4"/>
      <c r="V58" s="5"/>
      <c r="W58" s="5"/>
      <c r="X58" s="5"/>
      <c r="Y58" s="5"/>
      <c r="Z58" s="3"/>
      <c r="AA58" s="6">
        <v>306.89999999999998</v>
      </c>
      <c r="AB58" s="6"/>
      <c r="AC58" s="6"/>
      <c r="AD58" s="6"/>
      <c r="AE58" s="6"/>
      <c r="AF58" s="6"/>
      <c r="AG58" s="6"/>
      <c r="AH58" s="6">
        <v>306.89999999999998</v>
      </c>
      <c r="AI58" s="6">
        <v>306.89999999999998</v>
      </c>
      <c r="AJ58" s="6"/>
      <c r="AK58" s="6"/>
      <c r="AL58" s="6"/>
      <c r="AM58" s="6"/>
      <c r="AN58" s="6"/>
      <c r="AO58" s="6"/>
      <c r="AP58" s="6"/>
      <c r="AQ58" s="6"/>
      <c r="AR58" s="9">
        <v>306.89999999999998</v>
      </c>
      <c r="AS58" s="6"/>
      <c r="AT58" s="6"/>
      <c r="AU58" s="6"/>
      <c r="AV58" s="6"/>
      <c r="AW58" s="6">
        <v>306.89999999999998</v>
      </c>
      <c r="AX58" s="6"/>
      <c r="AY58" s="6"/>
      <c r="AZ58" s="6"/>
      <c r="BA58" s="6"/>
      <c r="BB58" s="6"/>
      <c r="BC58" s="6"/>
      <c r="BD58" s="6">
        <v>306.89999999999998</v>
      </c>
      <c r="BE58" s="6">
        <v>306.89999999999998</v>
      </c>
      <c r="BF58" s="6"/>
      <c r="BG58" s="6"/>
      <c r="BH58" s="6"/>
      <c r="BI58" s="6"/>
      <c r="BJ58" s="6"/>
      <c r="BK58" s="6"/>
      <c r="BL58" s="6"/>
      <c r="BM58" s="6"/>
      <c r="BN58" s="9">
        <v>306.89999999999998</v>
      </c>
      <c r="BO58" s="6"/>
      <c r="BP58" s="6"/>
      <c r="BQ58" s="6"/>
      <c r="BR58" s="6"/>
      <c r="BS58" s="6">
        <v>306.89999999999998</v>
      </c>
      <c r="BT58" s="6"/>
      <c r="BU58" s="6"/>
      <c r="BV58" s="6"/>
      <c r="BW58" s="6">
        <v>306.89999999999998</v>
      </c>
      <c r="BX58" s="6"/>
      <c r="BY58" s="6"/>
      <c r="BZ58" s="6"/>
      <c r="CA58" s="6"/>
      <c r="CB58" s="6"/>
      <c r="CC58" s="6"/>
      <c r="CD58" s="6"/>
      <c r="CE58" s="12">
        <v>100</v>
      </c>
      <c r="CF58" s="6"/>
      <c r="CG58" s="6"/>
      <c r="CH58" s="6"/>
      <c r="CI58" s="6"/>
      <c r="CJ58" s="6"/>
      <c r="CK58" s="3"/>
    </row>
    <row r="59" spans="1:89" ht="99.75" customHeight="1" x14ac:dyDescent="0.25">
      <c r="A59" s="10" t="s">
        <v>92</v>
      </c>
      <c r="B59" s="11" t="s">
        <v>27</v>
      </c>
      <c r="C59" s="11" t="s">
        <v>29</v>
      </c>
      <c r="D59" s="11" t="s">
        <v>90</v>
      </c>
      <c r="E59" s="11" t="s">
        <v>93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11"/>
      <c r="U59" s="4"/>
      <c r="V59" s="5"/>
      <c r="W59" s="5"/>
      <c r="X59" s="5"/>
      <c r="Y59" s="5"/>
      <c r="Z59" s="3"/>
      <c r="AA59" s="6">
        <v>223.3</v>
      </c>
      <c r="AB59" s="6"/>
      <c r="AC59" s="6"/>
      <c r="AD59" s="6"/>
      <c r="AE59" s="6"/>
      <c r="AF59" s="6"/>
      <c r="AG59" s="6"/>
      <c r="AH59" s="6">
        <v>223.3</v>
      </c>
      <c r="AI59" s="6">
        <v>223.3</v>
      </c>
      <c r="AJ59" s="6"/>
      <c r="AK59" s="6"/>
      <c r="AL59" s="6"/>
      <c r="AM59" s="6"/>
      <c r="AN59" s="6"/>
      <c r="AO59" s="6"/>
      <c r="AP59" s="6"/>
      <c r="AQ59" s="6"/>
      <c r="AR59" s="12">
        <v>223.3</v>
      </c>
      <c r="AS59" s="6"/>
      <c r="AT59" s="6"/>
      <c r="AU59" s="6"/>
      <c r="AV59" s="6"/>
      <c r="AW59" s="6">
        <v>223.3</v>
      </c>
      <c r="AX59" s="6"/>
      <c r="AY59" s="6"/>
      <c r="AZ59" s="6"/>
      <c r="BA59" s="6"/>
      <c r="BB59" s="6"/>
      <c r="BC59" s="6"/>
      <c r="BD59" s="6">
        <v>223.3</v>
      </c>
      <c r="BE59" s="6">
        <v>223.3</v>
      </c>
      <c r="BF59" s="6"/>
      <c r="BG59" s="6"/>
      <c r="BH59" s="6"/>
      <c r="BI59" s="6"/>
      <c r="BJ59" s="6"/>
      <c r="BK59" s="6"/>
      <c r="BL59" s="6"/>
      <c r="BM59" s="6"/>
      <c r="BN59" s="12">
        <v>223.3</v>
      </c>
      <c r="BO59" s="6"/>
      <c r="BP59" s="6"/>
      <c r="BQ59" s="6"/>
      <c r="BR59" s="6"/>
      <c r="BS59" s="6">
        <v>223.3</v>
      </c>
      <c r="BT59" s="6"/>
      <c r="BU59" s="6"/>
      <c r="BV59" s="6"/>
      <c r="BW59" s="6">
        <v>223.3</v>
      </c>
      <c r="BX59" s="6"/>
      <c r="BY59" s="6"/>
      <c r="BZ59" s="6"/>
      <c r="CA59" s="6"/>
      <c r="CB59" s="6"/>
      <c r="CC59" s="6"/>
      <c r="CD59" s="6"/>
      <c r="CE59" s="12">
        <v>100</v>
      </c>
      <c r="CF59" s="6"/>
      <c r="CG59" s="6"/>
      <c r="CH59" s="6"/>
      <c r="CI59" s="6"/>
      <c r="CJ59" s="6"/>
      <c r="CK59" s="3"/>
    </row>
    <row r="60" spans="1:89" ht="114" customHeight="1" x14ac:dyDescent="0.25">
      <c r="A60" s="13" t="s">
        <v>94</v>
      </c>
      <c r="B60" s="14" t="s">
        <v>27</v>
      </c>
      <c r="C60" s="14" t="s">
        <v>29</v>
      </c>
      <c r="D60" s="14" t="s">
        <v>90</v>
      </c>
      <c r="E60" s="14" t="s">
        <v>93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14" t="s">
        <v>69</v>
      </c>
      <c r="U60" s="4"/>
      <c r="V60" s="5"/>
      <c r="W60" s="5"/>
      <c r="X60" s="5"/>
      <c r="Y60" s="5"/>
      <c r="Z60" s="3"/>
      <c r="AA60" s="6">
        <v>223.3</v>
      </c>
      <c r="AB60" s="6"/>
      <c r="AC60" s="6"/>
      <c r="AD60" s="6"/>
      <c r="AE60" s="6"/>
      <c r="AF60" s="6"/>
      <c r="AG60" s="6"/>
      <c r="AH60" s="6">
        <v>223.3</v>
      </c>
      <c r="AI60" s="6">
        <v>223.3</v>
      </c>
      <c r="AJ60" s="6"/>
      <c r="AK60" s="6"/>
      <c r="AL60" s="6"/>
      <c r="AM60" s="6"/>
      <c r="AN60" s="6"/>
      <c r="AO60" s="6"/>
      <c r="AP60" s="6"/>
      <c r="AQ60" s="6"/>
      <c r="AR60" s="15">
        <v>223.3</v>
      </c>
      <c r="AS60" s="6"/>
      <c r="AT60" s="6"/>
      <c r="AU60" s="6"/>
      <c r="AV60" s="6"/>
      <c r="AW60" s="6">
        <v>223.3</v>
      </c>
      <c r="AX60" s="6"/>
      <c r="AY60" s="6"/>
      <c r="AZ60" s="6"/>
      <c r="BA60" s="6"/>
      <c r="BB60" s="6"/>
      <c r="BC60" s="6"/>
      <c r="BD60" s="6">
        <v>223.3</v>
      </c>
      <c r="BE60" s="6">
        <v>223.3</v>
      </c>
      <c r="BF60" s="6"/>
      <c r="BG60" s="6"/>
      <c r="BH60" s="6"/>
      <c r="BI60" s="6"/>
      <c r="BJ60" s="6"/>
      <c r="BK60" s="6"/>
      <c r="BL60" s="6"/>
      <c r="BM60" s="6"/>
      <c r="BN60" s="15">
        <v>223.3</v>
      </c>
      <c r="BO60" s="6"/>
      <c r="BP60" s="6"/>
      <c r="BQ60" s="6"/>
      <c r="BR60" s="6"/>
      <c r="BS60" s="6">
        <v>223.3</v>
      </c>
      <c r="BT60" s="6"/>
      <c r="BU60" s="6"/>
      <c r="BV60" s="6"/>
      <c r="BW60" s="6">
        <v>223.3</v>
      </c>
      <c r="BX60" s="6"/>
      <c r="BY60" s="6"/>
      <c r="BZ60" s="6"/>
      <c r="CA60" s="6"/>
      <c r="CB60" s="6"/>
      <c r="CC60" s="6"/>
      <c r="CD60" s="6"/>
      <c r="CE60" s="12">
        <v>100</v>
      </c>
      <c r="CF60" s="6"/>
      <c r="CG60" s="6"/>
      <c r="CH60" s="6"/>
      <c r="CI60" s="6"/>
      <c r="CJ60" s="6"/>
      <c r="CK60" s="3"/>
    </row>
    <row r="61" spans="1:89" ht="15.75" x14ac:dyDescent="0.25">
      <c r="A61" s="16" t="s">
        <v>70</v>
      </c>
      <c r="B61" s="14" t="s">
        <v>27</v>
      </c>
      <c r="C61" s="14" t="s">
        <v>29</v>
      </c>
      <c r="D61" s="14" t="s">
        <v>90</v>
      </c>
      <c r="E61" s="14" t="s">
        <v>93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14" t="s">
        <v>71</v>
      </c>
      <c r="U61" s="4"/>
      <c r="V61" s="5"/>
      <c r="W61" s="5"/>
      <c r="X61" s="5"/>
      <c r="Y61" s="5"/>
      <c r="Z61" s="3"/>
      <c r="AA61" s="6">
        <v>223.3</v>
      </c>
      <c r="AB61" s="6"/>
      <c r="AC61" s="6"/>
      <c r="AD61" s="6"/>
      <c r="AE61" s="6"/>
      <c r="AF61" s="6"/>
      <c r="AG61" s="6"/>
      <c r="AH61" s="6">
        <v>223.3</v>
      </c>
      <c r="AI61" s="6">
        <v>223.3</v>
      </c>
      <c r="AJ61" s="6"/>
      <c r="AK61" s="6"/>
      <c r="AL61" s="6"/>
      <c r="AM61" s="6"/>
      <c r="AN61" s="6"/>
      <c r="AO61" s="6"/>
      <c r="AP61" s="6"/>
      <c r="AQ61" s="6"/>
      <c r="AR61" s="15">
        <v>223.3</v>
      </c>
      <c r="AS61" s="6"/>
      <c r="AT61" s="6"/>
      <c r="AU61" s="6"/>
      <c r="AV61" s="6"/>
      <c r="AW61" s="6">
        <v>223.3</v>
      </c>
      <c r="AX61" s="6"/>
      <c r="AY61" s="6"/>
      <c r="AZ61" s="6"/>
      <c r="BA61" s="6"/>
      <c r="BB61" s="6"/>
      <c r="BC61" s="6"/>
      <c r="BD61" s="6">
        <v>223.3</v>
      </c>
      <c r="BE61" s="6">
        <v>223.3</v>
      </c>
      <c r="BF61" s="6"/>
      <c r="BG61" s="6"/>
      <c r="BH61" s="6"/>
      <c r="BI61" s="6"/>
      <c r="BJ61" s="6"/>
      <c r="BK61" s="6"/>
      <c r="BL61" s="6"/>
      <c r="BM61" s="6"/>
      <c r="BN61" s="15">
        <v>223.3</v>
      </c>
      <c r="BO61" s="6"/>
      <c r="BP61" s="6"/>
      <c r="BQ61" s="6"/>
      <c r="BR61" s="6"/>
      <c r="BS61" s="6">
        <v>223.3</v>
      </c>
      <c r="BT61" s="6"/>
      <c r="BU61" s="6"/>
      <c r="BV61" s="6"/>
      <c r="BW61" s="6">
        <v>223.3</v>
      </c>
      <c r="BX61" s="6"/>
      <c r="BY61" s="6"/>
      <c r="BZ61" s="6"/>
      <c r="CA61" s="6"/>
      <c r="CB61" s="6"/>
      <c r="CC61" s="6"/>
      <c r="CD61" s="6"/>
      <c r="CE61" s="12">
        <v>100</v>
      </c>
      <c r="CF61" s="6"/>
      <c r="CG61" s="6"/>
      <c r="CH61" s="6"/>
      <c r="CI61" s="6"/>
      <c r="CJ61" s="6"/>
      <c r="CK61" s="3"/>
    </row>
    <row r="62" spans="1:89" ht="99" customHeight="1" x14ac:dyDescent="0.25">
      <c r="A62" s="10" t="s">
        <v>95</v>
      </c>
      <c r="B62" s="11" t="s">
        <v>27</v>
      </c>
      <c r="C62" s="11" t="s">
        <v>29</v>
      </c>
      <c r="D62" s="11" t="s">
        <v>90</v>
      </c>
      <c r="E62" s="11" t="s">
        <v>96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11"/>
      <c r="U62" s="4"/>
      <c r="V62" s="5"/>
      <c r="W62" s="5"/>
      <c r="X62" s="5"/>
      <c r="Y62" s="5"/>
      <c r="Z62" s="3"/>
      <c r="AA62" s="6">
        <v>83.6</v>
      </c>
      <c r="AB62" s="6"/>
      <c r="AC62" s="6"/>
      <c r="AD62" s="6"/>
      <c r="AE62" s="6"/>
      <c r="AF62" s="6"/>
      <c r="AG62" s="6"/>
      <c r="AH62" s="6">
        <v>83.6</v>
      </c>
      <c r="AI62" s="6">
        <v>83.6</v>
      </c>
      <c r="AJ62" s="6"/>
      <c r="AK62" s="6"/>
      <c r="AL62" s="6"/>
      <c r="AM62" s="6"/>
      <c r="AN62" s="6"/>
      <c r="AO62" s="6"/>
      <c r="AP62" s="6"/>
      <c r="AQ62" s="6"/>
      <c r="AR62" s="12">
        <v>83.6</v>
      </c>
      <c r="AS62" s="6"/>
      <c r="AT62" s="6"/>
      <c r="AU62" s="6"/>
      <c r="AV62" s="6"/>
      <c r="AW62" s="6">
        <v>83.6</v>
      </c>
      <c r="AX62" s="6"/>
      <c r="AY62" s="6"/>
      <c r="AZ62" s="6"/>
      <c r="BA62" s="6"/>
      <c r="BB62" s="6"/>
      <c r="BC62" s="6"/>
      <c r="BD62" s="6">
        <v>83.6</v>
      </c>
      <c r="BE62" s="6">
        <v>83.6</v>
      </c>
      <c r="BF62" s="6"/>
      <c r="BG62" s="6"/>
      <c r="BH62" s="6"/>
      <c r="BI62" s="6"/>
      <c r="BJ62" s="6"/>
      <c r="BK62" s="6"/>
      <c r="BL62" s="6"/>
      <c r="BM62" s="6"/>
      <c r="BN62" s="12">
        <v>83.6</v>
      </c>
      <c r="BO62" s="6"/>
      <c r="BP62" s="6"/>
      <c r="BQ62" s="6"/>
      <c r="BR62" s="6"/>
      <c r="BS62" s="6">
        <v>83.6</v>
      </c>
      <c r="BT62" s="6"/>
      <c r="BU62" s="6"/>
      <c r="BV62" s="6"/>
      <c r="BW62" s="6">
        <v>83.6</v>
      </c>
      <c r="BX62" s="6"/>
      <c r="BY62" s="6"/>
      <c r="BZ62" s="6"/>
      <c r="CA62" s="6"/>
      <c r="CB62" s="6"/>
      <c r="CC62" s="6"/>
      <c r="CD62" s="6"/>
      <c r="CE62" s="12">
        <v>100</v>
      </c>
      <c r="CF62" s="6"/>
      <c r="CG62" s="6"/>
      <c r="CH62" s="6"/>
      <c r="CI62" s="6"/>
      <c r="CJ62" s="6"/>
      <c r="CK62" s="3"/>
    </row>
    <row r="63" spans="1:89" ht="114.75" customHeight="1" x14ac:dyDescent="0.25">
      <c r="A63" s="13" t="s">
        <v>97</v>
      </c>
      <c r="B63" s="14" t="s">
        <v>27</v>
      </c>
      <c r="C63" s="14" t="s">
        <v>29</v>
      </c>
      <c r="D63" s="14" t="s">
        <v>90</v>
      </c>
      <c r="E63" s="14" t="s">
        <v>96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14" t="s">
        <v>69</v>
      </c>
      <c r="U63" s="4"/>
      <c r="V63" s="5"/>
      <c r="W63" s="5"/>
      <c r="X63" s="5"/>
      <c r="Y63" s="5"/>
      <c r="Z63" s="3"/>
      <c r="AA63" s="6">
        <v>83.6</v>
      </c>
      <c r="AB63" s="6"/>
      <c r="AC63" s="6"/>
      <c r="AD63" s="6"/>
      <c r="AE63" s="6"/>
      <c r="AF63" s="6"/>
      <c r="AG63" s="6"/>
      <c r="AH63" s="6">
        <v>83.6</v>
      </c>
      <c r="AI63" s="6">
        <v>83.6</v>
      </c>
      <c r="AJ63" s="6"/>
      <c r="AK63" s="6"/>
      <c r="AL63" s="6"/>
      <c r="AM63" s="6"/>
      <c r="AN63" s="6"/>
      <c r="AO63" s="6"/>
      <c r="AP63" s="6"/>
      <c r="AQ63" s="6"/>
      <c r="AR63" s="15">
        <v>83.6</v>
      </c>
      <c r="AS63" s="6"/>
      <c r="AT63" s="6"/>
      <c r="AU63" s="6"/>
      <c r="AV63" s="6"/>
      <c r="AW63" s="6">
        <v>83.6</v>
      </c>
      <c r="AX63" s="6"/>
      <c r="AY63" s="6"/>
      <c r="AZ63" s="6"/>
      <c r="BA63" s="6"/>
      <c r="BB63" s="6"/>
      <c r="BC63" s="6"/>
      <c r="BD63" s="6">
        <v>83.6</v>
      </c>
      <c r="BE63" s="6">
        <v>83.6</v>
      </c>
      <c r="BF63" s="6"/>
      <c r="BG63" s="6"/>
      <c r="BH63" s="6"/>
      <c r="BI63" s="6"/>
      <c r="BJ63" s="6"/>
      <c r="BK63" s="6"/>
      <c r="BL63" s="6"/>
      <c r="BM63" s="6"/>
      <c r="BN63" s="15">
        <v>83.6</v>
      </c>
      <c r="BO63" s="6"/>
      <c r="BP63" s="6"/>
      <c r="BQ63" s="6"/>
      <c r="BR63" s="6"/>
      <c r="BS63" s="6">
        <v>83.6</v>
      </c>
      <c r="BT63" s="6"/>
      <c r="BU63" s="6"/>
      <c r="BV63" s="6"/>
      <c r="BW63" s="6">
        <v>83.6</v>
      </c>
      <c r="BX63" s="6"/>
      <c r="BY63" s="6"/>
      <c r="BZ63" s="6"/>
      <c r="CA63" s="6"/>
      <c r="CB63" s="6"/>
      <c r="CC63" s="6"/>
      <c r="CD63" s="6"/>
      <c r="CE63" s="12">
        <v>100</v>
      </c>
      <c r="CF63" s="6"/>
      <c r="CG63" s="6"/>
      <c r="CH63" s="6"/>
      <c r="CI63" s="6"/>
      <c r="CJ63" s="6"/>
      <c r="CK63" s="3"/>
    </row>
    <row r="64" spans="1:89" ht="15.75" x14ac:dyDescent="0.25">
      <c r="A64" s="16" t="s">
        <v>70</v>
      </c>
      <c r="B64" s="14" t="s">
        <v>27</v>
      </c>
      <c r="C64" s="14" t="s">
        <v>29</v>
      </c>
      <c r="D64" s="14" t="s">
        <v>90</v>
      </c>
      <c r="E64" s="14" t="s">
        <v>96</v>
      </c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14" t="s">
        <v>71</v>
      </c>
      <c r="U64" s="4"/>
      <c r="V64" s="5"/>
      <c r="W64" s="5"/>
      <c r="X64" s="5"/>
      <c r="Y64" s="5"/>
      <c r="Z64" s="3"/>
      <c r="AA64" s="6">
        <v>83.6</v>
      </c>
      <c r="AB64" s="6"/>
      <c r="AC64" s="6"/>
      <c r="AD64" s="6"/>
      <c r="AE64" s="6"/>
      <c r="AF64" s="6"/>
      <c r="AG64" s="6"/>
      <c r="AH64" s="6">
        <v>83.6</v>
      </c>
      <c r="AI64" s="6">
        <v>83.6</v>
      </c>
      <c r="AJ64" s="6"/>
      <c r="AK64" s="6"/>
      <c r="AL64" s="6"/>
      <c r="AM64" s="6"/>
      <c r="AN64" s="6"/>
      <c r="AO64" s="6"/>
      <c r="AP64" s="6"/>
      <c r="AQ64" s="6"/>
      <c r="AR64" s="15">
        <v>83.6</v>
      </c>
      <c r="AS64" s="6"/>
      <c r="AT64" s="6"/>
      <c r="AU64" s="6"/>
      <c r="AV64" s="6"/>
      <c r="AW64" s="6">
        <v>83.6</v>
      </c>
      <c r="AX64" s="6"/>
      <c r="AY64" s="6"/>
      <c r="AZ64" s="6"/>
      <c r="BA64" s="6"/>
      <c r="BB64" s="6"/>
      <c r="BC64" s="6"/>
      <c r="BD64" s="6">
        <v>83.6</v>
      </c>
      <c r="BE64" s="6">
        <v>83.6</v>
      </c>
      <c r="BF64" s="6"/>
      <c r="BG64" s="6"/>
      <c r="BH64" s="6"/>
      <c r="BI64" s="6"/>
      <c r="BJ64" s="6"/>
      <c r="BK64" s="6"/>
      <c r="BL64" s="6"/>
      <c r="BM64" s="6"/>
      <c r="BN64" s="15">
        <v>83.6</v>
      </c>
      <c r="BO64" s="6"/>
      <c r="BP64" s="6"/>
      <c r="BQ64" s="6"/>
      <c r="BR64" s="6"/>
      <c r="BS64" s="6">
        <v>83.6</v>
      </c>
      <c r="BT64" s="6"/>
      <c r="BU64" s="6"/>
      <c r="BV64" s="6"/>
      <c r="BW64" s="6">
        <v>83.6</v>
      </c>
      <c r="BX64" s="6"/>
      <c r="BY64" s="6"/>
      <c r="BZ64" s="6"/>
      <c r="CA64" s="6"/>
      <c r="CB64" s="6"/>
      <c r="CC64" s="6"/>
      <c r="CD64" s="6"/>
      <c r="CE64" s="12">
        <v>100</v>
      </c>
      <c r="CF64" s="6"/>
      <c r="CG64" s="6"/>
      <c r="CH64" s="6"/>
      <c r="CI64" s="6"/>
      <c r="CJ64" s="6"/>
      <c r="CK64" s="3"/>
    </row>
    <row r="65" spans="1:89" ht="15.75" x14ac:dyDescent="0.25">
      <c r="A65" s="7" t="s">
        <v>99</v>
      </c>
      <c r="B65" s="8" t="s">
        <v>27</v>
      </c>
      <c r="C65" s="8" t="s">
        <v>29</v>
      </c>
      <c r="D65" s="8" t="s">
        <v>98</v>
      </c>
      <c r="E65" s="8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8"/>
      <c r="U65" s="4"/>
      <c r="V65" s="5"/>
      <c r="W65" s="5"/>
      <c r="X65" s="5"/>
      <c r="Y65" s="5"/>
      <c r="Z65" s="3"/>
      <c r="AA65" s="6">
        <v>30</v>
      </c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9">
        <v>20</v>
      </c>
      <c r="AS65" s="6"/>
      <c r="AT65" s="6"/>
      <c r="AU65" s="6"/>
      <c r="AV65" s="6"/>
      <c r="AW65" s="6">
        <v>30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9">
        <v>0</v>
      </c>
      <c r="BO65" s="6"/>
      <c r="BP65" s="6"/>
      <c r="BQ65" s="6"/>
      <c r="BR65" s="6"/>
      <c r="BS65" s="6">
        <v>30</v>
      </c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9">
        <v>0</v>
      </c>
      <c r="CF65" s="6"/>
      <c r="CG65" s="6"/>
      <c r="CH65" s="6"/>
      <c r="CI65" s="6"/>
      <c r="CJ65" s="6"/>
      <c r="CK65" s="3"/>
    </row>
    <row r="66" spans="1:89" ht="15.75" x14ac:dyDescent="0.25">
      <c r="A66" s="10" t="s">
        <v>100</v>
      </c>
      <c r="B66" s="11" t="s">
        <v>27</v>
      </c>
      <c r="C66" s="11" t="s">
        <v>29</v>
      </c>
      <c r="D66" s="11" t="s">
        <v>98</v>
      </c>
      <c r="E66" s="11" t="s">
        <v>101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11"/>
      <c r="U66" s="4"/>
      <c r="V66" s="5"/>
      <c r="W66" s="5"/>
      <c r="X66" s="5"/>
      <c r="Y66" s="5"/>
      <c r="Z66" s="3"/>
      <c r="AA66" s="6">
        <v>30</v>
      </c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12">
        <v>20</v>
      </c>
      <c r="AS66" s="6"/>
      <c r="AT66" s="6"/>
      <c r="AU66" s="6"/>
      <c r="AV66" s="6"/>
      <c r="AW66" s="6">
        <v>30</v>
      </c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12">
        <v>0</v>
      </c>
      <c r="BO66" s="6"/>
      <c r="BP66" s="6"/>
      <c r="BQ66" s="6"/>
      <c r="BR66" s="6"/>
      <c r="BS66" s="6">
        <v>30</v>
      </c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12">
        <v>0</v>
      </c>
      <c r="CF66" s="6"/>
      <c r="CG66" s="6"/>
      <c r="CH66" s="6"/>
      <c r="CI66" s="6"/>
      <c r="CJ66" s="6"/>
      <c r="CK66" s="3"/>
    </row>
    <row r="67" spans="1:89" ht="31.5" x14ac:dyDescent="0.25">
      <c r="A67" s="16" t="s">
        <v>102</v>
      </c>
      <c r="B67" s="14" t="s">
        <v>27</v>
      </c>
      <c r="C67" s="14" t="s">
        <v>29</v>
      </c>
      <c r="D67" s="14" t="s">
        <v>98</v>
      </c>
      <c r="E67" s="14" t="s">
        <v>101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14" t="s">
        <v>51</v>
      </c>
      <c r="U67" s="4"/>
      <c r="V67" s="5"/>
      <c r="W67" s="5"/>
      <c r="X67" s="5"/>
      <c r="Y67" s="5"/>
      <c r="Z67" s="3"/>
      <c r="AA67" s="6">
        <v>30</v>
      </c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15">
        <v>20</v>
      </c>
      <c r="AS67" s="6"/>
      <c r="AT67" s="6"/>
      <c r="AU67" s="6"/>
      <c r="AV67" s="6"/>
      <c r="AW67" s="6">
        <v>30</v>
      </c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15">
        <v>0</v>
      </c>
      <c r="BO67" s="6"/>
      <c r="BP67" s="6"/>
      <c r="BQ67" s="6"/>
      <c r="BR67" s="6"/>
      <c r="BS67" s="6">
        <v>30</v>
      </c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15">
        <v>0</v>
      </c>
      <c r="CF67" s="6"/>
      <c r="CG67" s="6"/>
      <c r="CH67" s="6"/>
      <c r="CI67" s="6"/>
      <c r="CJ67" s="6"/>
      <c r="CK67" s="3"/>
    </row>
    <row r="68" spans="1:89" ht="15.75" x14ac:dyDescent="0.25">
      <c r="A68" s="16" t="s">
        <v>103</v>
      </c>
      <c r="B68" s="14" t="s">
        <v>27</v>
      </c>
      <c r="C68" s="14" t="s">
        <v>29</v>
      </c>
      <c r="D68" s="14" t="s">
        <v>98</v>
      </c>
      <c r="E68" s="14" t="s">
        <v>101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14" t="s">
        <v>104</v>
      </c>
      <c r="U68" s="4"/>
      <c r="V68" s="5"/>
      <c r="W68" s="5"/>
      <c r="X68" s="5"/>
      <c r="Y68" s="5"/>
      <c r="Z68" s="3"/>
      <c r="AA68" s="6">
        <v>30</v>
      </c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15">
        <v>20</v>
      </c>
      <c r="AS68" s="6"/>
      <c r="AT68" s="6"/>
      <c r="AU68" s="6"/>
      <c r="AV68" s="6"/>
      <c r="AW68" s="6">
        <v>30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15">
        <v>0</v>
      </c>
      <c r="BO68" s="6"/>
      <c r="BP68" s="6"/>
      <c r="BQ68" s="6"/>
      <c r="BR68" s="6"/>
      <c r="BS68" s="6">
        <v>30</v>
      </c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15">
        <v>0</v>
      </c>
      <c r="CF68" s="6"/>
      <c r="CG68" s="6"/>
      <c r="CH68" s="6"/>
      <c r="CI68" s="6"/>
      <c r="CJ68" s="6"/>
      <c r="CK68" s="3"/>
    </row>
    <row r="69" spans="1:89" ht="15.75" x14ac:dyDescent="0.25">
      <c r="A69" s="7" t="s">
        <v>106</v>
      </c>
      <c r="B69" s="8" t="s">
        <v>27</v>
      </c>
      <c r="C69" s="8" t="s">
        <v>29</v>
      </c>
      <c r="D69" s="8" t="s">
        <v>105</v>
      </c>
      <c r="E69" s="8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8"/>
      <c r="U69" s="4"/>
      <c r="V69" s="5"/>
      <c r="W69" s="5"/>
      <c r="X69" s="5"/>
      <c r="Y69" s="5"/>
      <c r="Z69" s="3"/>
      <c r="AA69" s="6">
        <v>268.8</v>
      </c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>
        <v>68.099999999999994</v>
      </c>
      <c r="AM69" s="6"/>
      <c r="AN69" s="6"/>
      <c r="AO69" s="6"/>
      <c r="AP69" s="6"/>
      <c r="AQ69" s="6"/>
      <c r="AR69" s="9">
        <f>AR70+AR73+AR76+AR79</f>
        <v>336.8</v>
      </c>
      <c r="AS69" s="6"/>
      <c r="AT69" s="6"/>
      <c r="AU69" s="6"/>
      <c r="AV69" s="6"/>
      <c r="AW69" s="6">
        <v>127.2</v>
      </c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9">
        <v>336.8</v>
      </c>
      <c r="BO69" s="6"/>
      <c r="BP69" s="6"/>
      <c r="BQ69" s="6"/>
      <c r="BR69" s="6"/>
      <c r="BS69" s="6">
        <v>127.2</v>
      </c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9">
        <v>100</v>
      </c>
      <c r="CF69" s="6"/>
      <c r="CG69" s="6"/>
      <c r="CH69" s="6"/>
      <c r="CI69" s="6"/>
      <c r="CJ69" s="6"/>
      <c r="CK69" s="3"/>
    </row>
    <row r="70" spans="1:89" ht="56.25" customHeight="1" x14ac:dyDescent="0.25">
      <c r="A70" s="10" t="s">
        <v>107</v>
      </c>
      <c r="B70" s="11" t="s">
        <v>27</v>
      </c>
      <c r="C70" s="11" t="s">
        <v>29</v>
      </c>
      <c r="D70" s="11" t="s">
        <v>105</v>
      </c>
      <c r="E70" s="11" t="s">
        <v>108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11"/>
      <c r="U70" s="4"/>
      <c r="V70" s="5"/>
      <c r="W70" s="5"/>
      <c r="X70" s="5"/>
      <c r="Y70" s="5"/>
      <c r="Z70" s="3"/>
      <c r="AA70" s="6">
        <v>50</v>
      </c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>
        <v>10</v>
      </c>
      <c r="AM70" s="6"/>
      <c r="AN70" s="6"/>
      <c r="AO70" s="6"/>
      <c r="AP70" s="6"/>
      <c r="AQ70" s="6"/>
      <c r="AR70" s="12">
        <v>60</v>
      </c>
      <c r="AS70" s="6"/>
      <c r="AT70" s="6"/>
      <c r="AU70" s="6"/>
      <c r="AV70" s="6"/>
      <c r="AW70" s="6">
        <v>60</v>
      </c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12">
        <v>60</v>
      </c>
      <c r="BO70" s="6"/>
      <c r="BP70" s="6"/>
      <c r="BQ70" s="6"/>
      <c r="BR70" s="6"/>
      <c r="BS70" s="6">
        <v>60</v>
      </c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12">
        <v>100</v>
      </c>
      <c r="CF70" s="6"/>
      <c r="CG70" s="6"/>
      <c r="CH70" s="6"/>
      <c r="CI70" s="6"/>
      <c r="CJ70" s="6"/>
      <c r="CK70" s="3"/>
    </row>
    <row r="71" spans="1:89" ht="84.75" customHeight="1" x14ac:dyDescent="0.25">
      <c r="A71" s="16" t="s">
        <v>109</v>
      </c>
      <c r="B71" s="14" t="s">
        <v>27</v>
      </c>
      <c r="C71" s="14" t="s">
        <v>29</v>
      </c>
      <c r="D71" s="14" t="s">
        <v>105</v>
      </c>
      <c r="E71" s="14" t="s">
        <v>108</v>
      </c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14" t="s">
        <v>45</v>
      </c>
      <c r="U71" s="4"/>
      <c r="V71" s="5"/>
      <c r="W71" s="5"/>
      <c r="X71" s="5"/>
      <c r="Y71" s="5"/>
      <c r="Z71" s="3"/>
      <c r="AA71" s="6">
        <v>50</v>
      </c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>
        <v>10</v>
      </c>
      <c r="AM71" s="6"/>
      <c r="AN71" s="6"/>
      <c r="AO71" s="6"/>
      <c r="AP71" s="6"/>
      <c r="AQ71" s="6"/>
      <c r="AR71" s="15">
        <v>60</v>
      </c>
      <c r="AS71" s="6"/>
      <c r="AT71" s="6"/>
      <c r="AU71" s="6"/>
      <c r="AV71" s="6"/>
      <c r="AW71" s="6">
        <v>60</v>
      </c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15">
        <v>60</v>
      </c>
      <c r="BO71" s="6"/>
      <c r="BP71" s="6"/>
      <c r="BQ71" s="6"/>
      <c r="BR71" s="6"/>
      <c r="BS71" s="6">
        <v>60</v>
      </c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15">
        <v>100</v>
      </c>
      <c r="CF71" s="6"/>
      <c r="CG71" s="6"/>
      <c r="CH71" s="6"/>
      <c r="CI71" s="6"/>
      <c r="CJ71" s="6"/>
      <c r="CK71" s="3"/>
    </row>
    <row r="72" spans="1:89" ht="15.75" x14ac:dyDescent="0.25">
      <c r="A72" s="16" t="s">
        <v>48</v>
      </c>
      <c r="B72" s="14" t="s">
        <v>27</v>
      </c>
      <c r="C72" s="14" t="s">
        <v>29</v>
      </c>
      <c r="D72" s="14" t="s">
        <v>105</v>
      </c>
      <c r="E72" s="14" t="s">
        <v>108</v>
      </c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14" t="s">
        <v>49</v>
      </c>
      <c r="U72" s="4"/>
      <c r="V72" s="5"/>
      <c r="W72" s="5"/>
      <c r="X72" s="5"/>
      <c r="Y72" s="5"/>
      <c r="Z72" s="3"/>
      <c r="AA72" s="6">
        <v>50</v>
      </c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>
        <v>10</v>
      </c>
      <c r="AM72" s="6"/>
      <c r="AN72" s="6"/>
      <c r="AO72" s="6"/>
      <c r="AP72" s="6"/>
      <c r="AQ72" s="6"/>
      <c r="AR72" s="15">
        <v>60</v>
      </c>
      <c r="AS72" s="6"/>
      <c r="AT72" s="6"/>
      <c r="AU72" s="6"/>
      <c r="AV72" s="6"/>
      <c r="AW72" s="6">
        <v>60</v>
      </c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15">
        <v>60</v>
      </c>
      <c r="BO72" s="6"/>
      <c r="BP72" s="6"/>
      <c r="BQ72" s="6"/>
      <c r="BR72" s="6"/>
      <c r="BS72" s="6">
        <v>60</v>
      </c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15">
        <v>100</v>
      </c>
      <c r="CF72" s="6"/>
      <c r="CG72" s="6"/>
      <c r="CH72" s="6"/>
      <c r="CI72" s="6"/>
      <c r="CJ72" s="6"/>
      <c r="CK72" s="3"/>
    </row>
    <row r="73" spans="1:89" ht="57.75" customHeight="1" x14ac:dyDescent="0.25">
      <c r="A73" s="10" t="s">
        <v>110</v>
      </c>
      <c r="B73" s="11" t="s">
        <v>27</v>
      </c>
      <c r="C73" s="11" t="s">
        <v>29</v>
      </c>
      <c r="D73" s="11" t="s">
        <v>105</v>
      </c>
      <c r="E73" s="11" t="s">
        <v>111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11"/>
      <c r="U73" s="4"/>
      <c r="V73" s="5"/>
      <c r="W73" s="5"/>
      <c r="X73" s="5"/>
      <c r="Y73" s="5"/>
      <c r="Z73" s="3"/>
      <c r="AA73" s="6">
        <v>58.4</v>
      </c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12">
        <v>58.4</v>
      </c>
      <c r="AS73" s="6"/>
      <c r="AT73" s="6"/>
      <c r="AU73" s="6"/>
      <c r="AV73" s="6"/>
      <c r="AW73" s="6">
        <v>59.5</v>
      </c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12">
        <v>58.4</v>
      </c>
      <c r="BO73" s="6"/>
      <c r="BP73" s="6"/>
      <c r="BQ73" s="6"/>
      <c r="BR73" s="6"/>
      <c r="BS73" s="6">
        <v>59.5</v>
      </c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12">
        <v>100</v>
      </c>
      <c r="CF73" s="6"/>
      <c r="CG73" s="6"/>
      <c r="CH73" s="6"/>
      <c r="CI73" s="6"/>
      <c r="CJ73" s="6"/>
      <c r="CK73" s="3"/>
    </row>
    <row r="74" spans="1:89" ht="82.5" customHeight="1" x14ac:dyDescent="0.25">
      <c r="A74" s="16" t="s">
        <v>112</v>
      </c>
      <c r="B74" s="14" t="s">
        <v>27</v>
      </c>
      <c r="C74" s="14" t="s">
        <v>29</v>
      </c>
      <c r="D74" s="14" t="s">
        <v>105</v>
      </c>
      <c r="E74" s="14" t="s">
        <v>111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14" t="s">
        <v>45</v>
      </c>
      <c r="U74" s="4"/>
      <c r="V74" s="5"/>
      <c r="W74" s="5"/>
      <c r="X74" s="5"/>
      <c r="Y74" s="5"/>
      <c r="Z74" s="3"/>
      <c r="AA74" s="6">
        <v>58.4</v>
      </c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15">
        <v>58.4</v>
      </c>
      <c r="AS74" s="6"/>
      <c r="AT74" s="6"/>
      <c r="AU74" s="6"/>
      <c r="AV74" s="6"/>
      <c r="AW74" s="6">
        <v>59.5</v>
      </c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15">
        <v>58.4</v>
      </c>
      <c r="BO74" s="6"/>
      <c r="BP74" s="6"/>
      <c r="BQ74" s="6"/>
      <c r="BR74" s="6"/>
      <c r="BS74" s="6">
        <v>59.5</v>
      </c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15">
        <v>100</v>
      </c>
      <c r="CF74" s="6"/>
      <c r="CG74" s="6"/>
      <c r="CH74" s="6"/>
      <c r="CI74" s="6"/>
      <c r="CJ74" s="6"/>
      <c r="CK74" s="3"/>
    </row>
    <row r="75" spans="1:89" ht="15.75" x14ac:dyDescent="0.25">
      <c r="A75" s="16" t="s">
        <v>48</v>
      </c>
      <c r="B75" s="14" t="s">
        <v>27</v>
      </c>
      <c r="C75" s="14" t="s">
        <v>29</v>
      </c>
      <c r="D75" s="14" t="s">
        <v>105</v>
      </c>
      <c r="E75" s="14" t="s">
        <v>111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14" t="s">
        <v>49</v>
      </c>
      <c r="U75" s="4"/>
      <c r="V75" s="5"/>
      <c r="W75" s="5"/>
      <c r="X75" s="5"/>
      <c r="Y75" s="5"/>
      <c r="Z75" s="3"/>
      <c r="AA75" s="6">
        <v>58.4</v>
      </c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15">
        <v>58.4</v>
      </c>
      <c r="AS75" s="6"/>
      <c r="AT75" s="6"/>
      <c r="AU75" s="6"/>
      <c r="AV75" s="6"/>
      <c r="AW75" s="6">
        <v>59.5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15">
        <v>58.4</v>
      </c>
      <c r="BO75" s="6"/>
      <c r="BP75" s="6"/>
      <c r="BQ75" s="6"/>
      <c r="BR75" s="6"/>
      <c r="BS75" s="6">
        <v>59.5</v>
      </c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15">
        <v>100</v>
      </c>
      <c r="CF75" s="6"/>
      <c r="CG75" s="6"/>
      <c r="CH75" s="6"/>
      <c r="CI75" s="6"/>
      <c r="CJ75" s="6"/>
      <c r="CK75" s="3"/>
    </row>
    <row r="76" spans="1:89" ht="36" customHeight="1" x14ac:dyDescent="0.25">
      <c r="A76" s="10" t="s">
        <v>113</v>
      </c>
      <c r="B76" s="11" t="s">
        <v>27</v>
      </c>
      <c r="C76" s="11" t="s">
        <v>29</v>
      </c>
      <c r="D76" s="11" t="s">
        <v>105</v>
      </c>
      <c r="E76" s="11" t="s">
        <v>114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11"/>
      <c r="U76" s="4"/>
      <c r="V76" s="5"/>
      <c r="W76" s="5"/>
      <c r="X76" s="5"/>
      <c r="Y76" s="5"/>
      <c r="Z76" s="3"/>
      <c r="AA76" s="6">
        <v>158.4</v>
      </c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>
        <v>58.3</v>
      </c>
      <c r="AM76" s="6"/>
      <c r="AN76" s="6"/>
      <c r="AO76" s="6"/>
      <c r="AP76" s="6"/>
      <c r="AQ76" s="6"/>
      <c r="AR76" s="12">
        <v>216.6</v>
      </c>
      <c r="AS76" s="6"/>
      <c r="AT76" s="6"/>
      <c r="AU76" s="6"/>
      <c r="AV76" s="6"/>
      <c r="AW76" s="6">
        <v>5.7</v>
      </c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12">
        <v>216.6</v>
      </c>
      <c r="BO76" s="6"/>
      <c r="BP76" s="6"/>
      <c r="BQ76" s="6"/>
      <c r="BR76" s="6"/>
      <c r="BS76" s="6">
        <v>5.7</v>
      </c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12">
        <v>100</v>
      </c>
      <c r="CF76" s="6"/>
      <c r="CG76" s="6"/>
      <c r="CH76" s="6"/>
      <c r="CI76" s="6"/>
      <c r="CJ76" s="6"/>
      <c r="CK76" s="3"/>
    </row>
    <row r="77" spans="1:89" ht="78.75" customHeight="1" x14ac:dyDescent="0.25">
      <c r="A77" s="16" t="s">
        <v>115</v>
      </c>
      <c r="B77" s="14" t="s">
        <v>27</v>
      </c>
      <c r="C77" s="14" t="s">
        <v>29</v>
      </c>
      <c r="D77" s="14" t="s">
        <v>105</v>
      </c>
      <c r="E77" s="14" t="s">
        <v>114</v>
      </c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14" t="s">
        <v>45</v>
      </c>
      <c r="U77" s="4"/>
      <c r="V77" s="5"/>
      <c r="W77" s="5"/>
      <c r="X77" s="5"/>
      <c r="Y77" s="5"/>
      <c r="Z77" s="3"/>
      <c r="AA77" s="6">
        <v>158.4</v>
      </c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>
        <v>58.3</v>
      </c>
      <c r="AM77" s="6"/>
      <c r="AN77" s="6"/>
      <c r="AO77" s="6"/>
      <c r="AP77" s="6"/>
      <c r="AQ77" s="6"/>
      <c r="AR77" s="15">
        <v>216.6</v>
      </c>
      <c r="AS77" s="6"/>
      <c r="AT77" s="6"/>
      <c r="AU77" s="6"/>
      <c r="AV77" s="6"/>
      <c r="AW77" s="6">
        <v>5.7</v>
      </c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15">
        <v>216.6</v>
      </c>
      <c r="BO77" s="6"/>
      <c r="BP77" s="6"/>
      <c r="BQ77" s="6"/>
      <c r="BR77" s="6"/>
      <c r="BS77" s="6">
        <v>5.7</v>
      </c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15">
        <v>100</v>
      </c>
      <c r="CF77" s="6"/>
      <c r="CG77" s="6"/>
      <c r="CH77" s="6"/>
      <c r="CI77" s="6"/>
      <c r="CJ77" s="6"/>
      <c r="CK77" s="3"/>
    </row>
    <row r="78" spans="1:89" ht="15.75" x14ac:dyDescent="0.25">
      <c r="A78" s="16" t="s">
        <v>48</v>
      </c>
      <c r="B78" s="14" t="s">
        <v>27</v>
      </c>
      <c r="C78" s="14" t="s">
        <v>29</v>
      </c>
      <c r="D78" s="14" t="s">
        <v>105</v>
      </c>
      <c r="E78" s="14" t="s">
        <v>114</v>
      </c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14" t="s">
        <v>49</v>
      </c>
      <c r="U78" s="4"/>
      <c r="V78" s="5"/>
      <c r="W78" s="5"/>
      <c r="X78" s="5"/>
      <c r="Y78" s="5"/>
      <c r="Z78" s="3"/>
      <c r="AA78" s="6">
        <v>158.4</v>
      </c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>
        <v>58.3</v>
      </c>
      <c r="AM78" s="6"/>
      <c r="AN78" s="6"/>
      <c r="AO78" s="6"/>
      <c r="AP78" s="6"/>
      <c r="AQ78" s="6"/>
      <c r="AR78" s="15">
        <v>216.6</v>
      </c>
      <c r="AS78" s="6"/>
      <c r="AT78" s="6"/>
      <c r="AU78" s="6"/>
      <c r="AV78" s="6"/>
      <c r="AW78" s="6">
        <v>5.7</v>
      </c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15">
        <v>216.6</v>
      </c>
      <c r="BO78" s="6"/>
      <c r="BP78" s="6"/>
      <c r="BQ78" s="6"/>
      <c r="BR78" s="6"/>
      <c r="BS78" s="6">
        <v>5.7</v>
      </c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15">
        <v>100</v>
      </c>
      <c r="CF78" s="6"/>
      <c r="CG78" s="6"/>
      <c r="CH78" s="6"/>
      <c r="CI78" s="6"/>
      <c r="CJ78" s="6"/>
      <c r="CK78" s="3"/>
    </row>
    <row r="79" spans="1:89" ht="52.5" customHeight="1" x14ac:dyDescent="0.25">
      <c r="A79" s="10" t="s">
        <v>116</v>
      </c>
      <c r="B79" s="11" t="s">
        <v>27</v>
      </c>
      <c r="C79" s="11" t="s">
        <v>29</v>
      </c>
      <c r="D79" s="11" t="s">
        <v>105</v>
      </c>
      <c r="E79" s="11" t="s">
        <v>117</v>
      </c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11"/>
      <c r="U79" s="4"/>
      <c r="V79" s="5"/>
      <c r="W79" s="5"/>
      <c r="X79" s="5"/>
      <c r="Y79" s="5"/>
      <c r="Z79" s="3"/>
      <c r="AA79" s="6">
        <v>2</v>
      </c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>
        <v>-0.2</v>
      </c>
      <c r="AM79" s="6"/>
      <c r="AN79" s="6"/>
      <c r="AO79" s="6"/>
      <c r="AP79" s="6"/>
      <c r="AQ79" s="6"/>
      <c r="AR79" s="12">
        <v>1.8</v>
      </c>
      <c r="AS79" s="6"/>
      <c r="AT79" s="6"/>
      <c r="AU79" s="6"/>
      <c r="AV79" s="6"/>
      <c r="AW79" s="6">
        <v>2</v>
      </c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12">
        <v>1.8</v>
      </c>
      <c r="BO79" s="6"/>
      <c r="BP79" s="6"/>
      <c r="BQ79" s="6"/>
      <c r="BR79" s="6"/>
      <c r="BS79" s="6">
        <v>2</v>
      </c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12">
        <v>100</v>
      </c>
      <c r="CF79" s="6"/>
      <c r="CG79" s="6"/>
      <c r="CH79" s="6"/>
      <c r="CI79" s="6"/>
      <c r="CJ79" s="6"/>
      <c r="CK79" s="3"/>
    </row>
    <row r="80" spans="1:89" ht="70.5" customHeight="1" x14ac:dyDescent="0.25">
      <c r="A80" s="16" t="s">
        <v>118</v>
      </c>
      <c r="B80" s="14" t="s">
        <v>27</v>
      </c>
      <c r="C80" s="14" t="s">
        <v>29</v>
      </c>
      <c r="D80" s="14" t="s">
        <v>105</v>
      </c>
      <c r="E80" s="14" t="s">
        <v>117</v>
      </c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14" t="s">
        <v>51</v>
      </c>
      <c r="U80" s="4"/>
      <c r="V80" s="5"/>
      <c r="W80" s="5"/>
      <c r="X80" s="5"/>
      <c r="Y80" s="5"/>
      <c r="Z80" s="3"/>
      <c r="AA80" s="6">
        <v>2</v>
      </c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>
        <v>-0.2</v>
      </c>
      <c r="AM80" s="6"/>
      <c r="AN80" s="6"/>
      <c r="AO80" s="6"/>
      <c r="AP80" s="6"/>
      <c r="AQ80" s="6"/>
      <c r="AR80" s="15">
        <v>1.8</v>
      </c>
      <c r="AS80" s="6"/>
      <c r="AT80" s="6"/>
      <c r="AU80" s="6"/>
      <c r="AV80" s="6"/>
      <c r="AW80" s="6">
        <v>2</v>
      </c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15">
        <v>1.8</v>
      </c>
      <c r="BO80" s="6"/>
      <c r="BP80" s="6"/>
      <c r="BQ80" s="6"/>
      <c r="BR80" s="6"/>
      <c r="BS80" s="6">
        <v>2</v>
      </c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15">
        <v>100</v>
      </c>
      <c r="CF80" s="6"/>
      <c r="CG80" s="6"/>
      <c r="CH80" s="6"/>
      <c r="CI80" s="6"/>
      <c r="CJ80" s="6"/>
      <c r="CK80" s="3"/>
    </row>
    <row r="81" spans="1:89" ht="15.75" x14ac:dyDescent="0.25">
      <c r="A81" s="16" t="s">
        <v>52</v>
      </c>
      <c r="B81" s="14" t="s">
        <v>27</v>
      </c>
      <c r="C81" s="14" t="s">
        <v>29</v>
      </c>
      <c r="D81" s="14" t="s">
        <v>105</v>
      </c>
      <c r="E81" s="14" t="s">
        <v>117</v>
      </c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14" t="s">
        <v>53</v>
      </c>
      <c r="U81" s="4"/>
      <c r="V81" s="5"/>
      <c r="W81" s="5"/>
      <c r="X81" s="5"/>
      <c r="Y81" s="5"/>
      <c r="Z81" s="3"/>
      <c r="AA81" s="6">
        <v>2</v>
      </c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>
        <v>-0.2</v>
      </c>
      <c r="AM81" s="6"/>
      <c r="AN81" s="6"/>
      <c r="AO81" s="6"/>
      <c r="AP81" s="6"/>
      <c r="AQ81" s="6"/>
      <c r="AR81" s="15">
        <v>1.8</v>
      </c>
      <c r="AS81" s="6"/>
      <c r="AT81" s="6"/>
      <c r="AU81" s="6"/>
      <c r="AV81" s="6"/>
      <c r="AW81" s="6">
        <v>2</v>
      </c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15">
        <v>1.8</v>
      </c>
      <c r="BO81" s="6"/>
      <c r="BP81" s="6"/>
      <c r="BQ81" s="6"/>
      <c r="BR81" s="6"/>
      <c r="BS81" s="6">
        <v>2</v>
      </c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15">
        <v>100</v>
      </c>
      <c r="CF81" s="6"/>
      <c r="CG81" s="6"/>
      <c r="CH81" s="6"/>
      <c r="CI81" s="6"/>
      <c r="CJ81" s="6"/>
      <c r="CK81" s="3"/>
    </row>
    <row r="82" spans="1:89" ht="15.75" x14ac:dyDescent="0.25">
      <c r="A82" s="7" t="s">
        <v>120</v>
      </c>
      <c r="B82" s="8" t="s">
        <v>27</v>
      </c>
      <c r="C82" s="8" t="s">
        <v>119</v>
      </c>
      <c r="D82" s="8" t="s">
        <v>30</v>
      </c>
      <c r="E82" s="8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8"/>
      <c r="U82" s="4"/>
      <c r="V82" s="5"/>
      <c r="W82" s="5"/>
      <c r="X82" s="5"/>
      <c r="Y82" s="5"/>
      <c r="Z82" s="3"/>
      <c r="AA82" s="6">
        <v>168.7</v>
      </c>
      <c r="AB82" s="6">
        <v>183</v>
      </c>
      <c r="AC82" s="6">
        <v>168.7</v>
      </c>
      <c r="AD82" s="6"/>
      <c r="AE82" s="6"/>
      <c r="AF82" s="6"/>
      <c r="AG82" s="6"/>
      <c r="AH82" s="6"/>
      <c r="AI82" s="6"/>
      <c r="AJ82" s="6"/>
      <c r="AK82" s="6"/>
      <c r="AL82" s="6">
        <v>14.4</v>
      </c>
      <c r="AM82" s="6">
        <v>14.4</v>
      </c>
      <c r="AN82" s="6"/>
      <c r="AO82" s="6"/>
      <c r="AP82" s="6"/>
      <c r="AQ82" s="6"/>
      <c r="AR82" s="9">
        <v>183</v>
      </c>
      <c r="AS82" s="6">
        <v>183</v>
      </c>
      <c r="AT82" s="6"/>
      <c r="AU82" s="6"/>
      <c r="AV82" s="6"/>
      <c r="AW82" s="6">
        <v>174.3</v>
      </c>
      <c r="AX82" s="6">
        <v>199.9</v>
      </c>
      <c r="AY82" s="6">
        <v>174.3</v>
      </c>
      <c r="AZ82" s="6"/>
      <c r="BA82" s="6"/>
      <c r="BB82" s="6"/>
      <c r="BC82" s="6"/>
      <c r="BD82" s="6"/>
      <c r="BE82" s="6"/>
      <c r="BF82" s="6"/>
      <c r="BG82" s="6"/>
      <c r="BH82" s="6">
        <v>25.6</v>
      </c>
      <c r="BI82" s="6">
        <v>25.6</v>
      </c>
      <c r="BJ82" s="6"/>
      <c r="BK82" s="6"/>
      <c r="BL82" s="6"/>
      <c r="BM82" s="6"/>
      <c r="BN82" s="9">
        <v>183</v>
      </c>
      <c r="BO82" s="6">
        <v>199.9</v>
      </c>
      <c r="BP82" s="6"/>
      <c r="BQ82" s="6"/>
      <c r="BR82" s="6"/>
      <c r="BS82" s="6"/>
      <c r="BT82" s="6"/>
      <c r="BU82" s="6"/>
      <c r="BV82" s="6"/>
      <c r="BW82" s="6"/>
      <c r="BX82" s="6"/>
      <c r="BY82" s="6">
        <v>217.2</v>
      </c>
      <c r="BZ82" s="6">
        <v>217.2</v>
      </c>
      <c r="CA82" s="6"/>
      <c r="CB82" s="6"/>
      <c r="CC82" s="6"/>
      <c r="CD82" s="6"/>
      <c r="CE82" s="9">
        <v>100</v>
      </c>
      <c r="CF82" s="6">
        <v>217.2</v>
      </c>
      <c r="CG82" s="6"/>
      <c r="CH82" s="6"/>
      <c r="CI82" s="6"/>
      <c r="CJ82" s="6"/>
      <c r="CK82" s="3"/>
    </row>
    <row r="83" spans="1:89" ht="27.75" customHeight="1" x14ac:dyDescent="0.25">
      <c r="A83" s="7" t="s">
        <v>122</v>
      </c>
      <c r="B83" s="8" t="s">
        <v>27</v>
      </c>
      <c r="C83" s="8" t="s">
        <v>119</v>
      </c>
      <c r="D83" s="8" t="s">
        <v>121</v>
      </c>
      <c r="E83" s="8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8"/>
      <c r="U83" s="4"/>
      <c r="V83" s="5"/>
      <c r="W83" s="5"/>
      <c r="X83" s="5"/>
      <c r="Y83" s="5"/>
      <c r="Z83" s="3"/>
      <c r="AA83" s="6">
        <v>168.7</v>
      </c>
      <c r="AB83" s="6">
        <v>183</v>
      </c>
      <c r="AC83" s="6">
        <v>168.7</v>
      </c>
      <c r="AD83" s="6"/>
      <c r="AE83" s="6"/>
      <c r="AF83" s="6"/>
      <c r="AG83" s="6"/>
      <c r="AH83" s="6"/>
      <c r="AI83" s="6"/>
      <c r="AJ83" s="6"/>
      <c r="AK83" s="6"/>
      <c r="AL83" s="6">
        <v>14.4</v>
      </c>
      <c r="AM83" s="6">
        <v>14.4</v>
      </c>
      <c r="AN83" s="6"/>
      <c r="AO83" s="6"/>
      <c r="AP83" s="6"/>
      <c r="AQ83" s="6"/>
      <c r="AR83" s="9">
        <v>183</v>
      </c>
      <c r="AS83" s="6">
        <v>183</v>
      </c>
      <c r="AT83" s="6"/>
      <c r="AU83" s="6"/>
      <c r="AV83" s="6"/>
      <c r="AW83" s="6">
        <v>174.3</v>
      </c>
      <c r="AX83" s="6">
        <v>199.9</v>
      </c>
      <c r="AY83" s="6">
        <v>174.3</v>
      </c>
      <c r="AZ83" s="6"/>
      <c r="BA83" s="6"/>
      <c r="BB83" s="6"/>
      <c r="BC83" s="6"/>
      <c r="BD83" s="6"/>
      <c r="BE83" s="6"/>
      <c r="BF83" s="6"/>
      <c r="BG83" s="6"/>
      <c r="BH83" s="6">
        <v>25.6</v>
      </c>
      <c r="BI83" s="6">
        <v>25.6</v>
      </c>
      <c r="BJ83" s="6"/>
      <c r="BK83" s="6"/>
      <c r="BL83" s="6"/>
      <c r="BM83" s="6"/>
      <c r="BN83" s="9">
        <v>183</v>
      </c>
      <c r="BO83" s="6">
        <v>199.9</v>
      </c>
      <c r="BP83" s="6"/>
      <c r="BQ83" s="6"/>
      <c r="BR83" s="6"/>
      <c r="BS83" s="6"/>
      <c r="BT83" s="6"/>
      <c r="BU83" s="6"/>
      <c r="BV83" s="6"/>
      <c r="BW83" s="6"/>
      <c r="BX83" s="6"/>
      <c r="BY83" s="6">
        <v>217.2</v>
      </c>
      <c r="BZ83" s="6">
        <v>217.2</v>
      </c>
      <c r="CA83" s="6"/>
      <c r="CB83" s="6"/>
      <c r="CC83" s="6"/>
      <c r="CD83" s="6"/>
      <c r="CE83" s="9">
        <v>100</v>
      </c>
      <c r="CF83" s="6">
        <v>217.2</v>
      </c>
      <c r="CG83" s="6"/>
      <c r="CH83" s="6"/>
      <c r="CI83" s="6"/>
      <c r="CJ83" s="6"/>
      <c r="CK83" s="3"/>
    </row>
    <row r="84" spans="1:89" ht="52.5" customHeight="1" x14ac:dyDescent="0.25">
      <c r="A84" s="10" t="s">
        <v>123</v>
      </c>
      <c r="B84" s="11" t="s">
        <v>27</v>
      </c>
      <c r="C84" s="11" t="s">
        <v>119</v>
      </c>
      <c r="D84" s="11" t="s">
        <v>121</v>
      </c>
      <c r="E84" s="11" t="s">
        <v>124</v>
      </c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11"/>
      <c r="U84" s="4"/>
      <c r="V84" s="5"/>
      <c r="W84" s="5"/>
      <c r="X84" s="5"/>
      <c r="Y84" s="5"/>
      <c r="Z84" s="3"/>
      <c r="AA84" s="6">
        <v>168.7</v>
      </c>
      <c r="AB84" s="6">
        <v>183</v>
      </c>
      <c r="AC84" s="6">
        <v>168.7</v>
      </c>
      <c r="AD84" s="6"/>
      <c r="AE84" s="6"/>
      <c r="AF84" s="6"/>
      <c r="AG84" s="6"/>
      <c r="AH84" s="6"/>
      <c r="AI84" s="6"/>
      <c r="AJ84" s="6"/>
      <c r="AK84" s="6"/>
      <c r="AL84" s="6">
        <v>14.4</v>
      </c>
      <c r="AM84" s="6">
        <v>14.4</v>
      </c>
      <c r="AN84" s="6"/>
      <c r="AO84" s="6"/>
      <c r="AP84" s="6"/>
      <c r="AQ84" s="6"/>
      <c r="AR84" s="12">
        <v>183</v>
      </c>
      <c r="AS84" s="6">
        <v>183</v>
      </c>
      <c r="AT84" s="6"/>
      <c r="AU84" s="6"/>
      <c r="AV84" s="6"/>
      <c r="AW84" s="6">
        <v>174.3</v>
      </c>
      <c r="AX84" s="6">
        <v>199.9</v>
      </c>
      <c r="AY84" s="6">
        <v>174.3</v>
      </c>
      <c r="AZ84" s="6"/>
      <c r="BA84" s="6"/>
      <c r="BB84" s="6"/>
      <c r="BC84" s="6"/>
      <c r="BD84" s="6"/>
      <c r="BE84" s="6"/>
      <c r="BF84" s="6"/>
      <c r="BG84" s="6"/>
      <c r="BH84" s="6">
        <v>25.6</v>
      </c>
      <c r="BI84" s="6">
        <v>25.6</v>
      </c>
      <c r="BJ84" s="6"/>
      <c r="BK84" s="6"/>
      <c r="BL84" s="6"/>
      <c r="BM84" s="6"/>
      <c r="BN84" s="12">
        <v>183</v>
      </c>
      <c r="BO84" s="6">
        <v>199.9</v>
      </c>
      <c r="BP84" s="6"/>
      <c r="BQ84" s="6"/>
      <c r="BR84" s="6"/>
      <c r="BS84" s="6"/>
      <c r="BT84" s="6"/>
      <c r="BU84" s="6"/>
      <c r="BV84" s="6"/>
      <c r="BW84" s="6"/>
      <c r="BX84" s="6"/>
      <c r="BY84" s="6">
        <v>217.2</v>
      </c>
      <c r="BZ84" s="6">
        <v>217.2</v>
      </c>
      <c r="CA84" s="6"/>
      <c r="CB84" s="6"/>
      <c r="CC84" s="6"/>
      <c r="CD84" s="6"/>
      <c r="CE84" s="12">
        <v>100</v>
      </c>
      <c r="CF84" s="6">
        <v>217.2</v>
      </c>
      <c r="CG84" s="6"/>
      <c r="CH84" s="6"/>
      <c r="CI84" s="6"/>
      <c r="CJ84" s="6"/>
      <c r="CK84" s="3"/>
    </row>
    <row r="85" spans="1:89" ht="136.5" customHeight="1" x14ac:dyDescent="0.25">
      <c r="A85" s="13" t="s">
        <v>125</v>
      </c>
      <c r="B85" s="14" t="s">
        <v>27</v>
      </c>
      <c r="C85" s="14" t="s">
        <v>119</v>
      </c>
      <c r="D85" s="14" t="s">
        <v>121</v>
      </c>
      <c r="E85" s="14" t="s">
        <v>124</v>
      </c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14" t="s">
        <v>37</v>
      </c>
      <c r="U85" s="4"/>
      <c r="V85" s="5"/>
      <c r="W85" s="5"/>
      <c r="X85" s="5"/>
      <c r="Y85" s="5"/>
      <c r="Z85" s="3"/>
      <c r="AA85" s="6">
        <v>159.9</v>
      </c>
      <c r="AB85" s="6">
        <v>174.2</v>
      </c>
      <c r="AC85" s="6">
        <v>159.9</v>
      </c>
      <c r="AD85" s="6"/>
      <c r="AE85" s="6"/>
      <c r="AF85" s="6"/>
      <c r="AG85" s="6"/>
      <c r="AH85" s="6"/>
      <c r="AI85" s="6"/>
      <c r="AJ85" s="6"/>
      <c r="AK85" s="6"/>
      <c r="AL85" s="6">
        <v>14.4</v>
      </c>
      <c r="AM85" s="6">
        <v>14.4</v>
      </c>
      <c r="AN85" s="6"/>
      <c r="AO85" s="6"/>
      <c r="AP85" s="6"/>
      <c r="AQ85" s="6"/>
      <c r="AR85" s="15">
        <v>174.2</v>
      </c>
      <c r="AS85" s="6">
        <v>174.2</v>
      </c>
      <c r="AT85" s="6"/>
      <c r="AU85" s="6"/>
      <c r="AV85" s="6"/>
      <c r="AW85" s="6">
        <v>165.5</v>
      </c>
      <c r="AX85" s="6">
        <v>191.1</v>
      </c>
      <c r="AY85" s="6">
        <v>165.5</v>
      </c>
      <c r="AZ85" s="6"/>
      <c r="BA85" s="6"/>
      <c r="BB85" s="6"/>
      <c r="BC85" s="6"/>
      <c r="BD85" s="6"/>
      <c r="BE85" s="6"/>
      <c r="BF85" s="6"/>
      <c r="BG85" s="6"/>
      <c r="BH85" s="6">
        <v>25.6</v>
      </c>
      <c r="BI85" s="6">
        <v>25.6</v>
      </c>
      <c r="BJ85" s="6"/>
      <c r="BK85" s="6"/>
      <c r="BL85" s="6"/>
      <c r="BM85" s="6"/>
      <c r="BN85" s="15">
        <v>174.2</v>
      </c>
      <c r="BO85" s="6">
        <v>191.1</v>
      </c>
      <c r="BP85" s="6"/>
      <c r="BQ85" s="6"/>
      <c r="BR85" s="6"/>
      <c r="BS85" s="6"/>
      <c r="BT85" s="6"/>
      <c r="BU85" s="6"/>
      <c r="BV85" s="6"/>
      <c r="BW85" s="6"/>
      <c r="BX85" s="6"/>
      <c r="BY85" s="6">
        <v>200.6</v>
      </c>
      <c r="BZ85" s="6">
        <v>200.6</v>
      </c>
      <c r="CA85" s="6"/>
      <c r="CB85" s="6"/>
      <c r="CC85" s="6"/>
      <c r="CD85" s="6"/>
      <c r="CE85" s="15">
        <v>100</v>
      </c>
      <c r="CF85" s="6">
        <v>200.6</v>
      </c>
      <c r="CG85" s="6"/>
      <c r="CH85" s="6"/>
      <c r="CI85" s="6"/>
      <c r="CJ85" s="6"/>
      <c r="CK85" s="3"/>
    </row>
    <row r="86" spans="1:89" ht="31.5" x14ac:dyDescent="0.25">
      <c r="A86" s="16" t="s">
        <v>38</v>
      </c>
      <c r="B86" s="14" t="s">
        <v>27</v>
      </c>
      <c r="C86" s="14" t="s">
        <v>119</v>
      </c>
      <c r="D86" s="14" t="s">
        <v>121</v>
      </c>
      <c r="E86" s="14" t="s">
        <v>124</v>
      </c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14" t="s">
        <v>39</v>
      </c>
      <c r="U86" s="4"/>
      <c r="V86" s="5"/>
      <c r="W86" s="5"/>
      <c r="X86" s="5"/>
      <c r="Y86" s="5"/>
      <c r="Z86" s="3"/>
      <c r="AA86" s="6">
        <v>122.8</v>
      </c>
      <c r="AB86" s="6">
        <v>133.80000000000001</v>
      </c>
      <c r="AC86" s="6">
        <v>122.8</v>
      </c>
      <c r="AD86" s="6"/>
      <c r="AE86" s="6"/>
      <c r="AF86" s="6"/>
      <c r="AG86" s="6"/>
      <c r="AH86" s="6"/>
      <c r="AI86" s="6"/>
      <c r="AJ86" s="6"/>
      <c r="AK86" s="6"/>
      <c r="AL86" s="6">
        <v>11.1</v>
      </c>
      <c r="AM86" s="6">
        <v>11.1</v>
      </c>
      <c r="AN86" s="6"/>
      <c r="AO86" s="6"/>
      <c r="AP86" s="6"/>
      <c r="AQ86" s="6"/>
      <c r="AR86" s="15">
        <v>133.80000000000001</v>
      </c>
      <c r="AS86" s="6">
        <v>133.80000000000001</v>
      </c>
      <c r="AT86" s="6"/>
      <c r="AU86" s="6"/>
      <c r="AV86" s="6"/>
      <c r="AW86" s="6">
        <v>127.1</v>
      </c>
      <c r="AX86" s="6">
        <v>146.80000000000001</v>
      </c>
      <c r="AY86" s="6">
        <v>127.1</v>
      </c>
      <c r="AZ86" s="6"/>
      <c r="BA86" s="6"/>
      <c r="BB86" s="6"/>
      <c r="BC86" s="6"/>
      <c r="BD86" s="6"/>
      <c r="BE86" s="6"/>
      <c r="BF86" s="6"/>
      <c r="BG86" s="6"/>
      <c r="BH86" s="6">
        <v>19.7</v>
      </c>
      <c r="BI86" s="6">
        <v>19.7</v>
      </c>
      <c r="BJ86" s="6"/>
      <c r="BK86" s="6"/>
      <c r="BL86" s="6"/>
      <c r="BM86" s="6"/>
      <c r="BN86" s="15">
        <v>133.80000000000001</v>
      </c>
      <c r="BO86" s="6">
        <v>146.80000000000001</v>
      </c>
      <c r="BP86" s="6"/>
      <c r="BQ86" s="6"/>
      <c r="BR86" s="6"/>
      <c r="BS86" s="6"/>
      <c r="BT86" s="6"/>
      <c r="BU86" s="6"/>
      <c r="BV86" s="6"/>
      <c r="BW86" s="6"/>
      <c r="BX86" s="6"/>
      <c r="BY86" s="6">
        <v>154.1</v>
      </c>
      <c r="BZ86" s="6">
        <v>154.1</v>
      </c>
      <c r="CA86" s="6"/>
      <c r="CB86" s="6"/>
      <c r="CC86" s="6"/>
      <c r="CD86" s="6"/>
      <c r="CE86" s="15">
        <v>100</v>
      </c>
      <c r="CF86" s="6">
        <v>154.1</v>
      </c>
      <c r="CG86" s="6"/>
      <c r="CH86" s="6"/>
      <c r="CI86" s="6"/>
      <c r="CJ86" s="6"/>
      <c r="CK86" s="3"/>
    </row>
    <row r="87" spans="1:89" ht="72" customHeight="1" x14ac:dyDescent="0.25">
      <c r="A87" s="16" t="s">
        <v>42</v>
      </c>
      <c r="B87" s="14" t="s">
        <v>27</v>
      </c>
      <c r="C87" s="14" t="s">
        <v>119</v>
      </c>
      <c r="D87" s="14" t="s">
        <v>121</v>
      </c>
      <c r="E87" s="14" t="s">
        <v>124</v>
      </c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14" t="s">
        <v>43</v>
      </c>
      <c r="U87" s="4"/>
      <c r="V87" s="5"/>
      <c r="W87" s="5"/>
      <c r="X87" s="5"/>
      <c r="Y87" s="5"/>
      <c r="Z87" s="3"/>
      <c r="AA87" s="6">
        <v>37.1</v>
      </c>
      <c r="AB87" s="6">
        <v>40.4</v>
      </c>
      <c r="AC87" s="6">
        <v>37.1</v>
      </c>
      <c r="AD87" s="6"/>
      <c r="AE87" s="6"/>
      <c r="AF87" s="6"/>
      <c r="AG87" s="6"/>
      <c r="AH87" s="6"/>
      <c r="AI87" s="6"/>
      <c r="AJ87" s="6"/>
      <c r="AK87" s="6"/>
      <c r="AL87" s="6">
        <v>3.3</v>
      </c>
      <c r="AM87" s="6">
        <v>3.3</v>
      </c>
      <c r="AN87" s="6"/>
      <c r="AO87" s="6"/>
      <c r="AP87" s="6"/>
      <c r="AQ87" s="6"/>
      <c r="AR87" s="15">
        <v>40.4</v>
      </c>
      <c r="AS87" s="6">
        <v>40.4</v>
      </c>
      <c r="AT87" s="6"/>
      <c r="AU87" s="6"/>
      <c r="AV87" s="6"/>
      <c r="AW87" s="6">
        <v>38.4</v>
      </c>
      <c r="AX87" s="6">
        <v>44.3</v>
      </c>
      <c r="AY87" s="6">
        <v>38.4</v>
      </c>
      <c r="AZ87" s="6"/>
      <c r="BA87" s="6"/>
      <c r="BB87" s="6"/>
      <c r="BC87" s="6"/>
      <c r="BD87" s="6"/>
      <c r="BE87" s="6"/>
      <c r="BF87" s="6"/>
      <c r="BG87" s="6"/>
      <c r="BH87" s="6">
        <v>5.9</v>
      </c>
      <c r="BI87" s="6">
        <v>5.9</v>
      </c>
      <c r="BJ87" s="6"/>
      <c r="BK87" s="6"/>
      <c r="BL87" s="6"/>
      <c r="BM87" s="6"/>
      <c r="BN87" s="15">
        <v>40.4</v>
      </c>
      <c r="BO87" s="6">
        <v>44.3</v>
      </c>
      <c r="BP87" s="6"/>
      <c r="BQ87" s="6"/>
      <c r="BR87" s="6"/>
      <c r="BS87" s="6"/>
      <c r="BT87" s="6"/>
      <c r="BU87" s="6"/>
      <c r="BV87" s="6"/>
      <c r="BW87" s="6"/>
      <c r="BX87" s="6"/>
      <c r="BY87" s="6">
        <v>46.5</v>
      </c>
      <c r="BZ87" s="6">
        <v>46.5</v>
      </c>
      <c r="CA87" s="6"/>
      <c r="CB87" s="6"/>
      <c r="CC87" s="6"/>
      <c r="CD87" s="6"/>
      <c r="CE87" s="15">
        <v>100</v>
      </c>
      <c r="CF87" s="6">
        <v>46.5</v>
      </c>
      <c r="CG87" s="6"/>
      <c r="CH87" s="6"/>
      <c r="CI87" s="6"/>
      <c r="CJ87" s="6"/>
      <c r="CK87" s="3"/>
    </row>
    <row r="88" spans="1:89" ht="84" customHeight="1" x14ac:dyDescent="0.25">
      <c r="A88" s="16" t="s">
        <v>126</v>
      </c>
      <c r="B88" s="14" t="s">
        <v>27</v>
      </c>
      <c r="C88" s="14" t="s">
        <v>119</v>
      </c>
      <c r="D88" s="14" t="s">
        <v>121</v>
      </c>
      <c r="E88" s="14" t="s">
        <v>124</v>
      </c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14" t="s">
        <v>45</v>
      </c>
      <c r="U88" s="4"/>
      <c r="V88" s="5"/>
      <c r="W88" s="5"/>
      <c r="X88" s="5"/>
      <c r="Y88" s="5"/>
      <c r="Z88" s="3"/>
      <c r="AA88" s="6">
        <v>8.8000000000000007</v>
      </c>
      <c r="AB88" s="6">
        <v>8.8000000000000007</v>
      </c>
      <c r="AC88" s="6">
        <v>8.8000000000000007</v>
      </c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15">
        <v>8.8000000000000007</v>
      </c>
      <c r="AS88" s="6">
        <v>8.8000000000000007</v>
      </c>
      <c r="AT88" s="6"/>
      <c r="AU88" s="6"/>
      <c r="AV88" s="6"/>
      <c r="AW88" s="6">
        <v>8.8000000000000007</v>
      </c>
      <c r="AX88" s="6">
        <v>8.8000000000000007</v>
      </c>
      <c r="AY88" s="6">
        <v>8.8000000000000007</v>
      </c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15">
        <v>8.8000000000000007</v>
      </c>
      <c r="BO88" s="6">
        <v>8.8000000000000007</v>
      </c>
      <c r="BP88" s="6"/>
      <c r="BQ88" s="6"/>
      <c r="BR88" s="6"/>
      <c r="BS88" s="6"/>
      <c r="BT88" s="6"/>
      <c r="BU88" s="6"/>
      <c r="BV88" s="6"/>
      <c r="BW88" s="6"/>
      <c r="BX88" s="6"/>
      <c r="BY88" s="6">
        <v>16.600000000000001</v>
      </c>
      <c r="BZ88" s="6">
        <v>16.600000000000001</v>
      </c>
      <c r="CA88" s="6"/>
      <c r="CB88" s="6"/>
      <c r="CC88" s="6"/>
      <c r="CD88" s="6"/>
      <c r="CE88" s="15">
        <v>100</v>
      </c>
      <c r="CF88" s="6">
        <v>16.600000000000001</v>
      </c>
      <c r="CG88" s="6"/>
      <c r="CH88" s="6"/>
      <c r="CI88" s="6"/>
      <c r="CJ88" s="6"/>
      <c r="CK88" s="3"/>
    </row>
    <row r="89" spans="1:89" ht="37.5" customHeight="1" x14ac:dyDescent="0.25">
      <c r="A89" s="16" t="s">
        <v>46</v>
      </c>
      <c r="B89" s="14" t="s">
        <v>27</v>
      </c>
      <c r="C89" s="14" t="s">
        <v>119</v>
      </c>
      <c r="D89" s="14" t="s">
        <v>121</v>
      </c>
      <c r="E89" s="14" t="s">
        <v>124</v>
      </c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14" t="s">
        <v>47</v>
      </c>
      <c r="U89" s="4"/>
      <c r="V89" s="5"/>
      <c r="W89" s="5"/>
      <c r="X89" s="5"/>
      <c r="Y89" s="5"/>
      <c r="Z89" s="3"/>
      <c r="AA89" s="6">
        <v>3.2</v>
      </c>
      <c r="AB89" s="6">
        <v>3.2</v>
      </c>
      <c r="AC89" s="6">
        <v>3.2</v>
      </c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15">
        <v>3.2</v>
      </c>
      <c r="AS89" s="6">
        <v>3.2</v>
      </c>
      <c r="AT89" s="6"/>
      <c r="AU89" s="6"/>
      <c r="AV89" s="6"/>
      <c r="AW89" s="6">
        <v>3.2</v>
      </c>
      <c r="AX89" s="6">
        <v>3.2</v>
      </c>
      <c r="AY89" s="6">
        <v>3.2</v>
      </c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15">
        <v>3.2</v>
      </c>
      <c r="BO89" s="6">
        <v>3.2</v>
      </c>
      <c r="BP89" s="6"/>
      <c r="BQ89" s="6"/>
      <c r="BR89" s="6"/>
      <c r="BS89" s="6"/>
      <c r="BT89" s="6"/>
      <c r="BU89" s="6"/>
      <c r="BV89" s="6"/>
      <c r="BW89" s="6"/>
      <c r="BX89" s="6"/>
      <c r="BY89" s="6">
        <v>8.3000000000000007</v>
      </c>
      <c r="BZ89" s="6">
        <v>8.3000000000000007</v>
      </c>
      <c r="CA89" s="6"/>
      <c r="CB89" s="6"/>
      <c r="CC89" s="6"/>
      <c r="CD89" s="6"/>
      <c r="CE89" s="15">
        <v>100</v>
      </c>
      <c r="CF89" s="6">
        <v>8.3000000000000007</v>
      </c>
      <c r="CG89" s="6"/>
      <c r="CH89" s="6"/>
      <c r="CI89" s="6"/>
      <c r="CJ89" s="6"/>
      <c r="CK89" s="3"/>
    </row>
    <row r="90" spans="1:89" ht="15.75" x14ac:dyDescent="0.25">
      <c r="A90" s="16" t="s">
        <v>48</v>
      </c>
      <c r="B90" s="14" t="s">
        <v>27</v>
      </c>
      <c r="C90" s="14" t="s">
        <v>119</v>
      </c>
      <c r="D90" s="14" t="s">
        <v>121</v>
      </c>
      <c r="E90" s="14" t="s">
        <v>124</v>
      </c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14" t="s">
        <v>49</v>
      </c>
      <c r="U90" s="4"/>
      <c r="V90" s="5"/>
      <c r="W90" s="5"/>
      <c r="X90" s="5"/>
      <c r="Y90" s="5"/>
      <c r="Z90" s="3"/>
      <c r="AA90" s="6">
        <v>5.6</v>
      </c>
      <c r="AB90" s="6">
        <v>5.6</v>
      </c>
      <c r="AC90" s="6">
        <v>5.6</v>
      </c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15">
        <v>5.6</v>
      </c>
      <c r="AS90" s="6">
        <v>5.6</v>
      </c>
      <c r="AT90" s="6"/>
      <c r="AU90" s="6"/>
      <c r="AV90" s="6"/>
      <c r="AW90" s="6">
        <v>5.6</v>
      </c>
      <c r="AX90" s="6">
        <v>5.6</v>
      </c>
      <c r="AY90" s="6">
        <v>5.6</v>
      </c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15">
        <v>5.6</v>
      </c>
      <c r="BO90" s="6">
        <v>5.6</v>
      </c>
      <c r="BP90" s="6"/>
      <c r="BQ90" s="6"/>
      <c r="BR90" s="6"/>
      <c r="BS90" s="6"/>
      <c r="BT90" s="6"/>
      <c r="BU90" s="6"/>
      <c r="BV90" s="6"/>
      <c r="BW90" s="6"/>
      <c r="BX90" s="6"/>
      <c r="BY90" s="6">
        <v>8.3000000000000007</v>
      </c>
      <c r="BZ90" s="6">
        <v>8.3000000000000007</v>
      </c>
      <c r="CA90" s="6"/>
      <c r="CB90" s="6"/>
      <c r="CC90" s="6"/>
      <c r="CD90" s="6"/>
      <c r="CE90" s="15">
        <v>100</v>
      </c>
      <c r="CF90" s="6">
        <v>8.3000000000000007</v>
      </c>
      <c r="CG90" s="6"/>
      <c r="CH90" s="6"/>
      <c r="CI90" s="6"/>
      <c r="CJ90" s="6"/>
      <c r="CK90" s="3"/>
    </row>
    <row r="91" spans="1:89" ht="36" customHeight="1" x14ac:dyDescent="0.25">
      <c r="A91" s="7" t="s">
        <v>127</v>
      </c>
      <c r="B91" s="8" t="s">
        <v>27</v>
      </c>
      <c r="C91" s="8" t="s">
        <v>121</v>
      </c>
      <c r="D91" s="8" t="s">
        <v>30</v>
      </c>
      <c r="E91" s="8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8"/>
      <c r="U91" s="4"/>
      <c r="V91" s="5"/>
      <c r="W91" s="5"/>
      <c r="X91" s="5"/>
      <c r="Y91" s="5"/>
      <c r="Z91" s="3"/>
      <c r="AA91" s="6">
        <v>1086.4000000000001</v>
      </c>
      <c r="AB91" s="6"/>
      <c r="AC91" s="6"/>
      <c r="AD91" s="6">
        <v>930.5</v>
      </c>
      <c r="AE91" s="6">
        <v>930.5</v>
      </c>
      <c r="AF91" s="6">
        <v>1395</v>
      </c>
      <c r="AG91" s="6"/>
      <c r="AH91" s="6">
        <v>150.9</v>
      </c>
      <c r="AI91" s="6">
        <v>150.9</v>
      </c>
      <c r="AJ91" s="6"/>
      <c r="AK91" s="6"/>
      <c r="AL91" s="6">
        <v>1390</v>
      </c>
      <c r="AM91" s="6"/>
      <c r="AN91" s="6"/>
      <c r="AO91" s="6">
        <v>1395</v>
      </c>
      <c r="AP91" s="6"/>
      <c r="AQ91" s="6"/>
      <c r="AR91" s="9">
        <v>2476.4</v>
      </c>
      <c r="AS91" s="6"/>
      <c r="AT91" s="6">
        <v>930.5</v>
      </c>
      <c r="AU91" s="6">
        <v>1395</v>
      </c>
      <c r="AV91" s="6"/>
      <c r="AW91" s="6">
        <v>342.5</v>
      </c>
      <c r="AX91" s="6"/>
      <c r="AY91" s="6"/>
      <c r="AZ91" s="6">
        <v>3.5</v>
      </c>
      <c r="BA91" s="6">
        <v>3.5</v>
      </c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9">
        <v>2476.4</v>
      </c>
      <c r="BO91" s="6"/>
      <c r="BP91" s="6">
        <v>3.5</v>
      </c>
      <c r="BQ91" s="6"/>
      <c r="BR91" s="6"/>
      <c r="BS91" s="6">
        <v>18.5</v>
      </c>
      <c r="BT91" s="6"/>
      <c r="BU91" s="6">
        <v>3.5</v>
      </c>
      <c r="BV91" s="6"/>
      <c r="BW91" s="6"/>
      <c r="BX91" s="6"/>
      <c r="BY91" s="6"/>
      <c r="BZ91" s="6"/>
      <c r="CA91" s="6"/>
      <c r="CB91" s="6"/>
      <c r="CC91" s="6"/>
      <c r="CD91" s="6"/>
      <c r="CE91" s="9">
        <v>100</v>
      </c>
      <c r="CF91" s="6"/>
      <c r="CG91" s="6">
        <v>3.5</v>
      </c>
      <c r="CH91" s="6"/>
      <c r="CI91" s="6"/>
      <c r="CJ91" s="6"/>
      <c r="CK91" s="3"/>
    </row>
    <row r="92" spans="1:89" ht="15.75" x14ac:dyDescent="0.25">
      <c r="A92" s="7" t="s">
        <v>129</v>
      </c>
      <c r="B92" s="8" t="s">
        <v>27</v>
      </c>
      <c r="C92" s="8" t="s">
        <v>121</v>
      </c>
      <c r="D92" s="8" t="s">
        <v>128</v>
      </c>
      <c r="E92" s="8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8"/>
      <c r="U92" s="4"/>
      <c r="V92" s="5"/>
      <c r="W92" s="5"/>
      <c r="X92" s="5"/>
      <c r="Y92" s="5"/>
      <c r="Z92" s="3"/>
      <c r="AA92" s="6">
        <v>5</v>
      </c>
      <c r="AB92" s="6"/>
      <c r="AC92" s="6"/>
      <c r="AD92" s="6"/>
      <c r="AE92" s="6"/>
      <c r="AF92" s="6">
        <v>1395</v>
      </c>
      <c r="AG92" s="6"/>
      <c r="AH92" s="6"/>
      <c r="AI92" s="6"/>
      <c r="AJ92" s="6"/>
      <c r="AK92" s="6"/>
      <c r="AL92" s="6">
        <v>1390</v>
      </c>
      <c r="AM92" s="6"/>
      <c r="AN92" s="6"/>
      <c r="AO92" s="6">
        <v>1395</v>
      </c>
      <c r="AP92" s="6"/>
      <c r="AQ92" s="6"/>
      <c r="AR92" s="9">
        <v>1395</v>
      </c>
      <c r="AS92" s="6"/>
      <c r="AT92" s="6"/>
      <c r="AU92" s="6">
        <v>1395</v>
      </c>
      <c r="AV92" s="6"/>
      <c r="AW92" s="6">
        <v>5</v>
      </c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9">
        <v>1395</v>
      </c>
      <c r="BO92" s="6"/>
      <c r="BP92" s="6"/>
      <c r="BQ92" s="6"/>
      <c r="BR92" s="6"/>
      <c r="BS92" s="6">
        <v>5</v>
      </c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9">
        <v>100</v>
      </c>
      <c r="CF92" s="6"/>
      <c r="CG92" s="6"/>
      <c r="CH92" s="6"/>
      <c r="CI92" s="6"/>
      <c r="CJ92" s="6"/>
      <c r="CK92" s="3"/>
    </row>
    <row r="93" spans="1:89" ht="40.5" customHeight="1" x14ac:dyDescent="0.25">
      <c r="A93" s="10" t="s">
        <v>81</v>
      </c>
      <c r="B93" s="11" t="s">
        <v>27</v>
      </c>
      <c r="C93" s="11" t="s">
        <v>121</v>
      </c>
      <c r="D93" s="11" t="s">
        <v>128</v>
      </c>
      <c r="E93" s="11" t="s">
        <v>130</v>
      </c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11"/>
      <c r="U93" s="4"/>
      <c r="V93" s="5"/>
      <c r="W93" s="5"/>
      <c r="X93" s="5"/>
      <c r="Y93" s="5"/>
      <c r="Z93" s="3"/>
      <c r="AA93" s="6"/>
      <c r="AB93" s="6"/>
      <c r="AC93" s="6"/>
      <c r="AD93" s="6"/>
      <c r="AE93" s="6"/>
      <c r="AF93" s="6">
        <v>1395</v>
      </c>
      <c r="AG93" s="6"/>
      <c r="AH93" s="6"/>
      <c r="AI93" s="6"/>
      <c r="AJ93" s="6"/>
      <c r="AK93" s="6"/>
      <c r="AL93" s="6">
        <v>1395</v>
      </c>
      <c r="AM93" s="6"/>
      <c r="AN93" s="6"/>
      <c r="AO93" s="6">
        <v>1395</v>
      </c>
      <c r="AP93" s="6"/>
      <c r="AQ93" s="6"/>
      <c r="AR93" s="12">
        <v>1395</v>
      </c>
      <c r="AS93" s="6"/>
      <c r="AT93" s="6"/>
      <c r="AU93" s="6">
        <v>1395</v>
      </c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12">
        <v>1395</v>
      </c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12">
        <v>100</v>
      </c>
      <c r="CF93" s="6"/>
      <c r="CG93" s="6"/>
      <c r="CH93" s="6"/>
      <c r="CI93" s="6"/>
      <c r="CJ93" s="6"/>
      <c r="CK93" s="3"/>
    </row>
    <row r="94" spans="1:89" ht="62.25" customHeight="1" x14ac:dyDescent="0.25">
      <c r="A94" s="16" t="s">
        <v>131</v>
      </c>
      <c r="B94" s="14" t="s">
        <v>27</v>
      </c>
      <c r="C94" s="14" t="s">
        <v>121</v>
      </c>
      <c r="D94" s="14" t="s">
        <v>128</v>
      </c>
      <c r="E94" s="14" t="s">
        <v>130</v>
      </c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14" t="s">
        <v>45</v>
      </c>
      <c r="U94" s="4"/>
      <c r="V94" s="5"/>
      <c r="W94" s="5"/>
      <c r="X94" s="5"/>
      <c r="Y94" s="5"/>
      <c r="Z94" s="3"/>
      <c r="AA94" s="6"/>
      <c r="AB94" s="6"/>
      <c r="AC94" s="6"/>
      <c r="AD94" s="6"/>
      <c r="AE94" s="6"/>
      <c r="AF94" s="6">
        <v>1395</v>
      </c>
      <c r="AG94" s="6"/>
      <c r="AH94" s="6"/>
      <c r="AI94" s="6"/>
      <c r="AJ94" s="6"/>
      <c r="AK94" s="6"/>
      <c r="AL94" s="6">
        <v>1395</v>
      </c>
      <c r="AM94" s="6"/>
      <c r="AN94" s="6"/>
      <c r="AO94" s="6">
        <v>1395</v>
      </c>
      <c r="AP94" s="6"/>
      <c r="AQ94" s="6"/>
      <c r="AR94" s="15">
        <v>1395</v>
      </c>
      <c r="AS94" s="6"/>
      <c r="AT94" s="6"/>
      <c r="AU94" s="6">
        <v>1395</v>
      </c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15">
        <v>1395</v>
      </c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15">
        <v>100</v>
      </c>
      <c r="CF94" s="6"/>
      <c r="CG94" s="6"/>
      <c r="CH94" s="6"/>
      <c r="CI94" s="6"/>
      <c r="CJ94" s="6"/>
      <c r="CK94" s="3"/>
    </row>
    <row r="95" spans="1:89" ht="15.75" hidden="1" x14ac:dyDescent="0.25">
      <c r="A95" s="16" t="s">
        <v>48</v>
      </c>
      <c r="B95" s="14" t="s">
        <v>27</v>
      </c>
      <c r="C95" s="14" t="s">
        <v>121</v>
      </c>
      <c r="D95" s="14" t="s">
        <v>128</v>
      </c>
      <c r="E95" s="14" t="s">
        <v>130</v>
      </c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14" t="s">
        <v>49</v>
      </c>
      <c r="U95" s="4"/>
      <c r="V95" s="5"/>
      <c r="W95" s="5"/>
      <c r="X95" s="5"/>
      <c r="Y95" s="5"/>
      <c r="Z95" s="3"/>
      <c r="AA95" s="6"/>
      <c r="AB95" s="6"/>
      <c r="AC95" s="6"/>
      <c r="AD95" s="6"/>
      <c r="AE95" s="6"/>
      <c r="AF95" s="6">
        <v>1395</v>
      </c>
      <c r="AG95" s="6"/>
      <c r="AH95" s="6"/>
      <c r="AI95" s="6"/>
      <c r="AJ95" s="6"/>
      <c r="AK95" s="6"/>
      <c r="AL95" s="6">
        <v>1395</v>
      </c>
      <c r="AM95" s="6"/>
      <c r="AN95" s="6"/>
      <c r="AO95" s="6">
        <v>1395</v>
      </c>
      <c r="AP95" s="6"/>
      <c r="AQ95" s="6"/>
      <c r="AR95" s="15">
        <v>1395</v>
      </c>
      <c r="AS95" s="6"/>
      <c r="AT95" s="6"/>
      <c r="AU95" s="6">
        <v>1395</v>
      </c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15">
        <v>1395</v>
      </c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15">
        <v>100</v>
      </c>
      <c r="CF95" s="6"/>
      <c r="CG95" s="6"/>
      <c r="CH95" s="6"/>
      <c r="CI95" s="6"/>
      <c r="CJ95" s="6"/>
      <c r="CK95" s="3"/>
    </row>
    <row r="96" spans="1:89" ht="47.25" hidden="1" x14ac:dyDescent="0.25">
      <c r="A96" s="7" t="s">
        <v>133</v>
      </c>
      <c r="B96" s="8" t="s">
        <v>27</v>
      </c>
      <c r="C96" s="8" t="s">
        <v>121</v>
      </c>
      <c r="D96" s="8" t="s">
        <v>132</v>
      </c>
      <c r="E96" s="8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8"/>
      <c r="U96" s="4"/>
      <c r="V96" s="5"/>
      <c r="W96" s="5"/>
      <c r="X96" s="5"/>
      <c r="Y96" s="5"/>
      <c r="Z96" s="3"/>
      <c r="AA96" s="6">
        <v>1077.9000000000001</v>
      </c>
      <c r="AB96" s="6"/>
      <c r="AC96" s="6"/>
      <c r="AD96" s="6">
        <v>927</v>
      </c>
      <c r="AE96" s="6">
        <v>927</v>
      </c>
      <c r="AF96" s="6"/>
      <c r="AG96" s="6"/>
      <c r="AH96" s="6">
        <v>150.9</v>
      </c>
      <c r="AI96" s="6">
        <v>150.9</v>
      </c>
      <c r="AJ96" s="6"/>
      <c r="AK96" s="6"/>
      <c r="AL96" s="6"/>
      <c r="AM96" s="6"/>
      <c r="AN96" s="6"/>
      <c r="AO96" s="6"/>
      <c r="AP96" s="6"/>
      <c r="AQ96" s="6"/>
      <c r="AR96" s="9">
        <v>1077.9000000000001</v>
      </c>
      <c r="AS96" s="6"/>
      <c r="AT96" s="6">
        <v>927</v>
      </c>
      <c r="AU96" s="6"/>
      <c r="AV96" s="6"/>
      <c r="AW96" s="6">
        <v>334</v>
      </c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9">
        <v>1077.9000000000001</v>
      </c>
      <c r="BO96" s="6"/>
      <c r="BP96" s="6"/>
      <c r="BQ96" s="6"/>
      <c r="BR96" s="6"/>
      <c r="BS96" s="6">
        <v>10</v>
      </c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9">
        <v>100</v>
      </c>
      <c r="CF96" s="6"/>
      <c r="CG96" s="6"/>
      <c r="CH96" s="6"/>
      <c r="CI96" s="6"/>
      <c r="CJ96" s="6"/>
      <c r="CK96" s="3"/>
    </row>
    <row r="97" spans="1:89" ht="116.25" customHeight="1" x14ac:dyDescent="0.25">
      <c r="A97" s="17" t="s">
        <v>134</v>
      </c>
      <c r="B97" s="11" t="s">
        <v>27</v>
      </c>
      <c r="C97" s="11" t="s">
        <v>121</v>
      </c>
      <c r="D97" s="11" t="s">
        <v>132</v>
      </c>
      <c r="E97" s="11" t="s">
        <v>135</v>
      </c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11"/>
      <c r="U97" s="4"/>
      <c r="V97" s="5"/>
      <c r="W97" s="5"/>
      <c r="X97" s="5"/>
      <c r="Y97" s="5"/>
      <c r="Z97" s="3"/>
      <c r="AA97" s="6">
        <v>1077.9000000000001</v>
      </c>
      <c r="AB97" s="6"/>
      <c r="AC97" s="6"/>
      <c r="AD97" s="6">
        <v>927</v>
      </c>
      <c r="AE97" s="6">
        <v>927</v>
      </c>
      <c r="AF97" s="6"/>
      <c r="AG97" s="6"/>
      <c r="AH97" s="6">
        <v>150.9</v>
      </c>
      <c r="AI97" s="6">
        <v>150.9</v>
      </c>
      <c r="AJ97" s="6"/>
      <c r="AK97" s="6"/>
      <c r="AL97" s="6"/>
      <c r="AM97" s="6"/>
      <c r="AN97" s="6"/>
      <c r="AO97" s="6"/>
      <c r="AP97" s="6"/>
      <c r="AQ97" s="6"/>
      <c r="AR97" s="12">
        <v>1077.9000000000001</v>
      </c>
      <c r="AS97" s="6"/>
      <c r="AT97" s="6">
        <v>927</v>
      </c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12">
        <v>1077.9000000000001</v>
      </c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12">
        <v>100</v>
      </c>
      <c r="CF97" s="6"/>
      <c r="CG97" s="6"/>
      <c r="CH97" s="6"/>
      <c r="CI97" s="6"/>
      <c r="CJ97" s="6"/>
      <c r="CK97" s="3"/>
    </row>
    <row r="98" spans="1:89" ht="146.25" customHeight="1" x14ac:dyDescent="0.25">
      <c r="A98" s="13" t="s">
        <v>136</v>
      </c>
      <c r="B98" s="14" t="s">
        <v>27</v>
      </c>
      <c r="C98" s="14" t="s">
        <v>121</v>
      </c>
      <c r="D98" s="14" t="s">
        <v>132</v>
      </c>
      <c r="E98" s="14" t="s">
        <v>135</v>
      </c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14" t="s">
        <v>45</v>
      </c>
      <c r="U98" s="4"/>
      <c r="V98" s="5"/>
      <c r="W98" s="5"/>
      <c r="X98" s="5"/>
      <c r="Y98" s="5"/>
      <c r="Z98" s="3"/>
      <c r="AA98" s="6">
        <v>1077.9000000000001</v>
      </c>
      <c r="AB98" s="6"/>
      <c r="AC98" s="6"/>
      <c r="AD98" s="6">
        <v>927</v>
      </c>
      <c r="AE98" s="6">
        <v>927</v>
      </c>
      <c r="AF98" s="6"/>
      <c r="AG98" s="6"/>
      <c r="AH98" s="6">
        <v>150.9</v>
      </c>
      <c r="AI98" s="6">
        <v>150.9</v>
      </c>
      <c r="AJ98" s="6"/>
      <c r="AK98" s="6"/>
      <c r="AL98" s="6"/>
      <c r="AM98" s="6"/>
      <c r="AN98" s="6"/>
      <c r="AO98" s="6"/>
      <c r="AP98" s="6"/>
      <c r="AQ98" s="6"/>
      <c r="AR98" s="15">
        <v>1077.9000000000001</v>
      </c>
      <c r="AS98" s="6"/>
      <c r="AT98" s="6">
        <v>927</v>
      </c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15">
        <v>1077.9000000000001</v>
      </c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15">
        <v>100</v>
      </c>
      <c r="CF98" s="6"/>
      <c r="CG98" s="6"/>
      <c r="CH98" s="6"/>
      <c r="CI98" s="6"/>
      <c r="CJ98" s="6"/>
      <c r="CK98" s="3"/>
    </row>
    <row r="99" spans="1:89" ht="15.75" x14ac:dyDescent="0.25">
      <c r="A99" s="16" t="s">
        <v>48</v>
      </c>
      <c r="B99" s="14" t="s">
        <v>27</v>
      </c>
      <c r="C99" s="14" t="s">
        <v>121</v>
      </c>
      <c r="D99" s="14" t="s">
        <v>132</v>
      </c>
      <c r="E99" s="14" t="s">
        <v>135</v>
      </c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14" t="s">
        <v>49</v>
      </c>
      <c r="U99" s="4"/>
      <c r="V99" s="5"/>
      <c r="W99" s="5"/>
      <c r="X99" s="5"/>
      <c r="Y99" s="5"/>
      <c r="Z99" s="3"/>
      <c r="AA99" s="6">
        <v>1077.9000000000001</v>
      </c>
      <c r="AB99" s="6"/>
      <c r="AC99" s="6"/>
      <c r="AD99" s="6">
        <v>927</v>
      </c>
      <c r="AE99" s="6">
        <v>927</v>
      </c>
      <c r="AF99" s="6"/>
      <c r="AG99" s="6"/>
      <c r="AH99" s="6">
        <v>150.9</v>
      </c>
      <c r="AI99" s="6">
        <v>150.9</v>
      </c>
      <c r="AJ99" s="6"/>
      <c r="AK99" s="6"/>
      <c r="AL99" s="6"/>
      <c r="AM99" s="6"/>
      <c r="AN99" s="6"/>
      <c r="AO99" s="6"/>
      <c r="AP99" s="6"/>
      <c r="AQ99" s="6"/>
      <c r="AR99" s="15">
        <v>1077.9000000000001</v>
      </c>
      <c r="AS99" s="6"/>
      <c r="AT99" s="6">
        <v>927</v>
      </c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15">
        <v>1077.9000000000001</v>
      </c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15">
        <v>100</v>
      </c>
      <c r="CF99" s="6"/>
      <c r="CG99" s="6"/>
      <c r="CH99" s="6"/>
      <c r="CI99" s="6"/>
      <c r="CJ99" s="6"/>
      <c r="CK99" s="3"/>
    </row>
    <row r="100" spans="1:89" ht="38.25" customHeight="1" x14ac:dyDescent="0.25">
      <c r="A100" s="7" t="s">
        <v>138</v>
      </c>
      <c r="B100" s="8" t="s">
        <v>27</v>
      </c>
      <c r="C100" s="8" t="s">
        <v>121</v>
      </c>
      <c r="D100" s="8" t="s">
        <v>137</v>
      </c>
      <c r="E100" s="8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8"/>
      <c r="U100" s="4"/>
      <c r="V100" s="5"/>
      <c r="W100" s="5"/>
      <c r="X100" s="5"/>
      <c r="Y100" s="5"/>
      <c r="Z100" s="3"/>
      <c r="AA100" s="6">
        <v>3.5</v>
      </c>
      <c r="AB100" s="6"/>
      <c r="AC100" s="6"/>
      <c r="AD100" s="6">
        <v>3.5</v>
      </c>
      <c r="AE100" s="6">
        <v>3.5</v>
      </c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9">
        <v>3.5</v>
      </c>
      <c r="AS100" s="6"/>
      <c r="AT100" s="6">
        <v>3.5</v>
      </c>
      <c r="AU100" s="6"/>
      <c r="AV100" s="6"/>
      <c r="AW100" s="6">
        <v>3.5</v>
      </c>
      <c r="AX100" s="6"/>
      <c r="AY100" s="6"/>
      <c r="AZ100" s="6">
        <v>3.5</v>
      </c>
      <c r="BA100" s="6">
        <v>3.5</v>
      </c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9">
        <v>3.5</v>
      </c>
      <c r="BO100" s="6"/>
      <c r="BP100" s="6">
        <v>3.5</v>
      </c>
      <c r="BQ100" s="6"/>
      <c r="BR100" s="6"/>
      <c r="BS100" s="6">
        <v>3.5</v>
      </c>
      <c r="BT100" s="6"/>
      <c r="BU100" s="6">
        <v>3.5</v>
      </c>
      <c r="BV100" s="6"/>
      <c r="BW100" s="6"/>
      <c r="BX100" s="6"/>
      <c r="BY100" s="6"/>
      <c r="BZ100" s="6"/>
      <c r="CA100" s="6"/>
      <c r="CB100" s="6"/>
      <c r="CC100" s="6"/>
      <c r="CD100" s="6"/>
      <c r="CE100" s="9">
        <v>100</v>
      </c>
      <c r="CF100" s="6"/>
      <c r="CG100" s="6">
        <v>3.5</v>
      </c>
      <c r="CH100" s="6"/>
      <c r="CI100" s="6"/>
      <c r="CJ100" s="6"/>
      <c r="CK100" s="3"/>
    </row>
    <row r="101" spans="1:89" ht="63.75" customHeight="1" x14ac:dyDescent="0.25">
      <c r="A101" s="10" t="s">
        <v>139</v>
      </c>
      <c r="B101" s="11" t="s">
        <v>27</v>
      </c>
      <c r="C101" s="11" t="s">
        <v>121</v>
      </c>
      <c r="D101" s="11" t="s">
        <v>137</v>
      </c>
      <c r="E101" s="11" t="s">
        <v>140</v>
      </c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11"/>
      <c r="U101" s="4"/>
      <c r="V101" s="5"/>
      <c r="W101" s="5"/>
      <c r="X101" s="5"/>
      <c r="Y101" s="5"/>
      <c r="Z101" s="3"/>
      <c r="AA101" s="6">
        <v>3.5</v>
      </c>
      <c r="AB101" s="6"/>
      <c r="AC101" s="6"/>
      <c r="AD101" s="6">
        <v>3.5</v>
      </c>
      <c r="AE101" s="6">
        <v>3.5</v>
      </c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12">
        <v>3.5</v>
      </c>
      <c r="AS101" s="6"/>
      <c r="AT101" s="6">
        <v>3.5</v>
      </c>
      <c r="AU101" s="6"/>
      <c r="AV101" s="6"/>
      <c r="AW101" s="6">
        <v>3.5</v>
      </c>
      <c r="AX101" s="6"/>
      <c r="AY101" s="6"/>
      <c r="AZ101" s="6">
        <v>3.5</v>
      </c>
      <c r="BA101" s="6">
        <v>3.5</v>
      </c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12">
        <v>3.5</v>
      </c>
      <c r="BO101" s="6"/>
      <c r="BP101" s="6">
        <v>3.5</v>
      </c>
      <c r="BQ101" s="6"/>
      <c r="BR101" s="6"/>
      <c r="BS101" s="6">
        <v>3.5</v>
      </c>
      <c r="BT101" s="6"/>
      <c r="BU101" s="6">
        <v>3.5</v>
      </c>
      <c r="BV101" s="6"/>
      <c r="BW101" s="6"/>
      <c r="BX101" s="6"/>
      <c r="BY101" s="6"/>
      <c r="BZ101" s="6"/>
      <c r="CA101" s="6"/>
      <c r="CB101" s="6"/>
      <c r="CC101" s="6"/>
      <c r="CD101" s="6"/>
      <c r="CE101" s="12">
        <v>100</v>
      </c>
      <c r="CF101" s="6"/>
      <c r="CG101" s="6">
        <v>3.5</v>
      </c>
      <c r="CH101" s="6"/>
      <c r="CI101" s="6"/>
      <c r="CJ101" s="6"/>
      <c r="CK101" s="3"/>
    </row>
    <row r="102" spans="1:89" ht="102.75" customHeight="1" x14ac:dyDescent="0.25">
      <c r="A102" s="16" t="s">
        <v>141</v>
      </c>
      <c r="B102" s="14" t="s">
        <v>27</v>
      </c>
      <c r="C102" s="14" t="s">
        <v>121</v>
      </c>
      <c r="D102" s="14" t="s">
        <v>137</v>
      </c>
      <c r="E102" s="14" t="s">
        <v>140</v>
      </c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14" t="s">
        <v>45</v>
      </c>
      <c r="U102" s="4"/>
      <c r="V102" s="5"/>
      <c r="W102" s="5"/>
      <c r="X102" s="5"/>
      <c r="Y102" s="5"/>
      <c r="Z102" s="3"/>
      <c r="AA102" s="6">
        <v>3.5</v>
      </c>
      <c r="AB102" s="6"/>
      <c r="AC102" s="6"/>
      <c r="AD102" s="6">
        <v>3.5</v>
      </c>
      <c r="AE102" s="6">
        <v>3.5</v>
      </c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15">
        <v>3.5</v>
      </c>
      <c r="AS102" s="6"/>
      <c r="AT102" s="6">
        <v>3.5</v>
      </c>
      <c r="AU102" s="6"/>
      <c r="AV102" s="6"/>
      <c r="AW102" s="6">
        <v>3.5</v>
      </c>
      <c r="AX102" s="6"/>
      <c r="AY102" s="6"/>
      <c r="AZ102" s="6">
        <v>3.5</v>
      </c>
      <c r="BA102" s="6">
        <v>3.5</v>
      </c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15">
        <v>3.5</v>
      </c>
      <c r="BO102" s="6"/>
      <c r="BP102" s="6">
        <v>3.5</v>
      </c>
      <c r="BQ102" s="6"/>
      <c r="BR102" s="6"/>
      <c r="BS102" s="6">
        <v>3.5</v>
      </c>
      <c r="BT102" s="6"/>
      <c r="BU102" s="6">
        <v>3.5</v>
      </c>
      <c r="BV102" s="6"/>
      <c r="BW102" s="6"/>
      <c r="BX102" s="6"/>
      <c r="BY102" s="6"/>
      <c r="BZ102" s="6"/>
      <c r="CA102" s="6"/>
      <c r="CB102" s="6"/>
      <c r="CC102" s="6"/>
      <c r="CD102" s="6"/>
      <c r="CE102" s="15">
        <v>100</v>
      </c>
      <c r="CF102" s="6"/>
      <c r="CG102" s="6">
        <v>3.5</v>
      </c>
      <c r="CH102" s="6"/>
      <c r="CI102" s="6"/>
      <c r="CJ102" s="6"/>
      <c r="CK102" s="3"/>
    </row>
    <row r="103" spans="1:89" ht="15.75" x14ac:dyDescent="0.25">
      <c r="A103" s="16" t="s">
        <v>48</v>
      </c>
      <c r="B103" s="14" t="s">
        <v>27</v>
      </c>
      <c r="C103" s="14" t="s">
        <v>121</v>
      </c>
      <c r="D103" s="14" t="s">
        <v>137</v>
      </c>
      <c r="E103" s="14" t="s">
        <v>140</v>
      </c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14" t="s">
        <v>49</v>
      </c>
      <c r="U103" s="4"/>
      <c r="V103" s="5"/>
      <c r="W103" s="5"/>
      <c r="X103" s="5"/>
      <c r="Y103" s="5"/>
      <c r="Z103" s="3"/>
      <c r="AA103" s="6">
        <v>3.5</v>
      </c>
      <c r="AB103" s="6"/>
      <c r="AC103" s="6"/>
      <c r="AD103" s="6">
        <v>3.5</v>
      </c>
      <c r="AE103" s="6">
        <v>3.5</v>
      </c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15">
        <v>3.5</v>
      </c>
      <c r="AS103" s="6"/>
      <c r="AT103" s="6">
        <v>3.5</v>
      </c>
      <c r="AU103" s="6"/>
      <c r="AV103" s="6"/>
      <c r="AW103" s="6">
        <v>3.5</v>
      </c>
      <c r="AX103" s="6"/>
      <c r="AY103" s="6"/>
      <c r="AZ103" s="6">
        <v>3.5</v>
      </c>
      <c r="BA103" s="6">
        <v>3.5</v>
      </c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15">
        <v>3.5</v>
      </c>
      <c r="BO103" s="6"/>
      <c r="BP103" s="6">
        <v>3.5</v>
      </c>
      <c r="BQ103" s="6"/>
      <c r="BR103" s="6"/>
      <c r="BS103" s="6">
        <v>3.5</v>
      </c>
      <c r="BT103" s="6"/>
      <c r="BU103" s="6">
        <v>3.5</v>
      </c>
      <c r="BV103" s="6"/>
      <c r="BW103" s="6"/>
      <c r="BX103" s="6"/>
      <c r="BY103" s="6"/>
      <c r="BZ103" s="6"/>
      <c r="CA103" s="6"/>
      <c r="CB103" s="6"/>
      <c r="CC103" s="6"/>
      <c r="CD103" s="6"/>
      <c r="CE103" s="15">
        <v>100</v>
      </c>
      <c r="CF103" s="6"/>
      <c r="CG103" s="6">
        <v>3.5</v>
      </c>
      <c r="CH103" s="6"/>
      <c r="CI103" s="6"/>
      <c r="CJ103" s="6"/>
      <c r="CK103" s="3"/>
    </row>
    <row r="104" spans="1:89" ht="15.75" x14ac:dyDescent="0.25">
      <c r="A104" s="7" t="s">
        <v>142</v>
      </c>
      <c r="B104" s="8" t="s">
        <v>27</v>
      </c>
      <c r="C104" s="8" t="s">
        <v>32</v>
      </c>
      <c r="D104" s="8" t="s">
        <v>30</v>
      </c>
      <c r="E104" s="8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8"/>
      <c r="U104" s="4"/>
      <c r="V104" s="5"/>
      <c r="W104" s="5"/>
      <c r="X104" s="5"/>
      <c r="Y104" s="5"/>
      <c r="Z104" s="3"/>
      <c r="AA104" s="6">
        <v>2697.1</v>
      </c>
      <c r="AB104" s="6"/>
      <c r="AC104" s="6"/>
      <c r="AD104" s="6">
        <v>395.8</v>
      </c>
      <c r="AE104" s="6">
        <v>395.8</v>
      </c>
      <c r="AF104" s="6">
        <v>885.3</v>
      </c>
      <c r="AG104" s="6">
        <v>885.3</v>
      </c>
      <c r="AH104" s="6">
        <v>64.400000000000006</v>
      </c>
      <c r="AI104" s="6">
        <v>64.400000000000006</v>
      </c>
      <c r="AJ104" s="6"/>
      <c r="AK104" s="6"/>
      <c r="AL104" s="6">
        <v>60</v>
      </c>
      <c r="AM104" s="6"/>
      <c r="AN104" s="6"/>
      <c r="AO104" s="6"/>
      <c r="AP104" s="6"/>
      <c r="AQ104" s="6"/>
      <c r="AR104" s="9">
        <v>2757.1</v>
      </c>
      <c r="AS104" s="6"/>
      <c r="AT104" s="6">
        <v>395.8</v>
      </c>
      <c r="AU104" s="6">
        <v>885.3</v>
      </c>
      <c r="AV104" s="6"/>
      <c r="AW104" s="6">
        <v>2482.1</v>
      </c>
      <c r="AX104" s="6"/>
      <c r="AY104" s="6"/>
      <c r="AZ104" s="6"/>
      <c r="BA104" s="6"/>
      <c r="BB104" s="6">
        <v>885.3</v>
      </c>
      <c r="BC104" s="6">
        <v>885.3</v>
      </c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9">
        <v>2751.9</v>
      </c>
      <c r="BO104" s="6"/>
      <c r="BP104" s="6"/>
      <c r="BQ104" s="6">
        <v>885.3</v>
      </c>
      <c r="BR104" s="6"/>
      <c r="BS104" s="6">
        <v>2557.8000000000002</v>
      </c>
      <c r="BT104" s="6"/>
      <c r="BU104" s="6"/>
      <c r="BV104" s="6">
        <v>885.3</v>
      </c>
      <c r="BW104" s="6"/>
      <c r="BX104" s="6"/>
      <c r="BY104" s="6"/>
      <c r="BZ104" s="6"/>
      <c r="CA104" s="6"/>
      <c r="CB104" s="6"/>
      <c r="CC104" s="6"/>
      <c r="CD104" s="6"/>
      <c r="CE104" s="9">
        <v>99.8</v>
      </c>
      <c r="CF104" s="6"/>
      <c r="CG104" s="6"/>
      <c r="CH104" s="6">
        <v>885.3</v>
      </c>
      <c r="CI104" s="6"/>
      <c r="CJ104" s="6"/>
      <c r="CK104" s="3"/>
    </row>
    <row r="105" spans="1:89" ht="15.75" x14ac:dyDescent="0.25">
      <c r="A105" s="7" t="s">
        <v>143</v>
      </c>
      <c r="B105" s="8" t="s">
        <v>27</v>
      </c>
      <c r="C105" s="8" t="s">
        <v>32</v>
      </c>
      <c r="D105" s="8" t="s">
        <v>128</v>
      </c>
      <c r="E105" s="8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8"/>
      <c r="U105" s="4"/>
      <c r="V105" s="5"/>
      <c r="W105" s="5"/>
      <c r="X105" s="5"/>
      <c r="Y105" s="5"/>
      <c r="Z105" s="3"/>
      <c r="AA105" s="6">
        <v>2697.1</v>
      </c>
      <c r="AB105" s="6"/>
      <c r="AC105" s="6"/>
      <c r="AD105" s="6">
        <v>395.8</v>
      </c>
      <c r="AE105" s="6">
        <v>395.8</v>
      </c>
      <c r="AF105" s="6">
        <v>885.3</v>
      </c>
      <c r="AG105" s="6">
        <v>885.3</v>
      </c>
      <c r="AH105" s="6">
        <v>64.400000000000006</v>
      </c>
      <c r="AI105" s="6">
        <v>64.400000000000006</v>
      </c>
      <c r="AJ105" s="6"/>
      <c r="AK105" s="6"/>
      <c r="AL105" s="6">
        <v>60</v>
      </c>
      <c r="AM105" s="6"/>
      <c r="AN105" s="6"/>
      <c r="AO105" s="6"/>
      <c r="AP105" s="6"/>
      <c r="AQ105" s="6"/>
      <c r="AR105" s="9">
        <v>2757.1</v>
      </c>
      <c r="AS105" s="6"/>
      <c r="AT105" s="6">
        <v>395.8</v>
      </c>
      <c r="AU105" s="6">
        <v>885.3</v>
      </c>
      <c r="AV105" s="6"/>
      <c r="AW105" s="6">
        <v>2482.1</v>
      </c>
      <c r="AX105" s="6"/>
      <c r="AY105" s="6"/>
      <c r="AZ105" s="6"/>
      <c r="BA105" s="6"/>
      <c r="BB105" s="6">
        <v>885.3</v>
      </c>
      <c r="BC105" s="6">
        <v>885.3</v>
      </c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9">
        <v>2751.9</v>
      </c>
      <c r="BO105" s="6"/>
      <c r="BP105" s="6"/>
      <c r="BQ105" s="6">
        <v>885.3</v>
      </c>
      <c r="BR105" s="6"/>
      <c r="BS105" s="6">
        <v>2557.8000000000002</v>
      </c>
      <c r="BT105" s="6"/>
      <c r="BU105" s="6"/>
      <c r="BV105" s="6">
        <v>885.3</v>
      </c>
      <c r="BW105" s="6"/>
      <c r="BX105" s="6"/>
      <c r="BY105" s="6"/>
      <c r="BZ105" s="6"/>
      <c r="CA105" s="6"/>
      <c r="CB105" s="6"/>
      <c r="CC105" s="6"/>
      <c r="CD105" s="6"/>
      <c r="CE105" s="9">
        <v>99.8</v>
      </c>
      <c r="CF105" s="6"/>
      <c r="CG105" s="6"/>
      <c r="CH105" s="6">
        <v>885.3</v>
      </c>
      <c r="CI105" s="6"/>
      <c r="CJ105" s="6"/>
      <c r="CK105" s="3"/>
    </row>
    <row r="106" spans="1:89" ht="31.5" x14ac:dyDescent="0.25">
      <c r="A106" s="10" t="s">
        <v>144</v>
      </c>
      <c r="B106" s="11" t="s">
        <v>27</v>
      </c>
      <c r="C106" s="11" t="s">
        <v>32</v>
      </c>
      <c r="D106" s="11" t="s">
        <v>128</v>
      </c>
      <c r="E106" s="11" t="s">
        <v>145</v>
      </c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11"/>
      <c r="U106" s="4"/>
      <c r="V106" s="5"/>
      <c r="W106" s="5"/>
      <c r="X106" s="5"/>
      <c r="Y106" s="5"/>
      <c r="Z106" s="3"/>
      <c r="AA106" s="6">
        <v>260</v>
      </c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>
        <v>-49.2</v>
      </c>
      <c r="AM106" s="6"/>
      <c r="AN106" s="6"/>
      <c r="AO106" s="6"/>
      <c r="AP106" s="6"/>
      <c r="AQ106" s="6"/>
      <c r="AR106" s="12">
        <v>210.8</v>
      </c>
      <c r="AS106" s="6"/>
      <c r="AT106" s="6"/>
      <c r="AU106" s="6"/>
      <c r="AV106" s="6"/>
      <c r="AW106" s="6">
        <v>210</v>
      </c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12">
        <v>209.8</v>
      </c>
      <c r="BO106" s="6"/>
      <c r="BP106" s="6"/>
      <c r="BQ106" s="6"/>
      <c r="BR106" s="6"/>
      <c r="BS106" s="6">
        <v>210</v>
      </c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12">
        <v>99.5</v>
      </c>
      <c r="CF106" s="6"/>
      <c r="CG106" s="6"/>
      <c r="CH106" s="6"/>
      <c r="CI106" s="6"/>
      <c r="CJ106" s="6"/>
      <c r="CK106" s="3"/>
    </row>
    <row r="107" spans="1:89" ht="54.75" customHeight="1" x14ac:dyDescent="0.25">
      <c r="A107" s="16" t="s">
        <v>146</v>
      </c>
      <c r="B107" s="14" t="s">
        <v>27</v>
      </c>
      <c r="C107" s="14" t="s">
        <v>32</v>
      </c>
      <c r="D107" s="14" t="s">
        <v>128</v>
      </c>
      <c r="E107" s="14" t="s">
        <v>145</v>
      </c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14" t="s">
        <v>45</v>
      </c>
      <c r="U107" s="4"/>
      <c r="V107" s="5"/>
      <c r="W107" s="5"/>
      <c r="X107" s="5"/>
      <c r="Y107" s="5"/>
      <c r="Z107" s="3"/>
      <c r="AA107" s="6">
        <v>260</v>
      </c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>
        <v>-49.2</v>
      </c>
      <c r="AM107" s="6"/>
      <c r="AN107" s="6"/>
      <c r="AO107" s="6"/>
      <c r="AP107" s="6"/>
      <c r="AQ107" s="6"/>
      <c r="AR107" s="15">
        <v>210.8</v>
      </c>
      <c r="AS107" s="6"/>
      <c r="AT107" s="6"/>
      <c r="AU107" s="6"/>
      <c r="AV107" s="6"/>
      <c r="AW107" s="6">
        <v>210</v>
      </c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15">
        <v>209.8</v>
      </c>
      <c r="BO107" s="6"/>
      <c r="BP107" s="6"/>
      <c r="BQ107" s="6"/>
      <c r="BR107" s="6"/>
      <c r="BS107" s="6">
        <v>210</v>
      </c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15">
        <v>99.5</v>
      </c>
      <c r="CF107" s="6"/>
      <c r="CG107" s="6"/>
      <c r="CH107" s="6"/>
      <c r="CI107" s="6"/>
      <c r="CJ107" s="6"/>
      <c r="CK107" s="3"/>
    </row>
    <row r="108" spans="1:89" ht="15.75" x14ac:dyDescent="0.25">
      <c r="A108" s="16" t="s">
        <v>48</v>
      </c>
      <c r="B108" s="14" t="s">
        <v>27</v>
      </c>
      <c r="C108" s="14" t="s">
        <v>32</v>
      </c>
      <c r="D108" s="14" t="s">
        <v>128</v>
      </c>
      <c r="E108" s="14" t="s">
        <v>145</v>
      </c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14" t="s">
        <v>49</v>
      </c>
      <c r="U108" s="4"/>
      <c r="V108" s="5"/>
      <c r="W108" s="5"/>
      <c r="X108" s="5"/>
      <c r="Y108" s="5"/>
      <c r="Z108" s="3"/>
      <c r="AA108" s="6">
        <v>260</v>
      </c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>
        <v>-49.2</v>
      </c>
      <c r="AM108" s="6"/>
      <c r="AN108" s="6"/>
      <c r="AO108" s="6"/>
      <c r="AP108" s="6"/>
      <c r="AQ108" s="6"/>
      <c r="AR108" s="15">
        <v>210.8</v>
      </c>
      <c r="AS108" s="6"/>
      <c r="AT108" s="6"/>
      <c r="AU108" s="6"/>
      <c r="AV108" s="6"/>
      <c r="AW108" s="6">
        <v>210</v>
      </c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15">
        <v>209.8</v>
      </c>
      <c r="BO108" s="6"/>
      <c r="BP108" s="6"/>
      <c r="BQ108" s="6"/>
      <c r="BR108" s="6"/>
      <c r="BS108" s="6">
        <v>210</v>
      </c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15">
        <v>99.5</v>
      </c>
      <c r="CF108" s="6"/>
      <c r="CG108" s="6"/>
      <c r="CH108" s="6"/>
      <c r="CI108" s="6"/>
      <c r="CJ108" s="6"/>
      <c r="CK108" s="3"/>
    </row>
    <row r="109" spans="1:89" ht="31.5" x14ac:dyDescent="0.25">
      <c r="A109" s="10" t="s">
        <v>147</v>
      </c>
      <c r="B109" s="11" t="s">
        <v>27</v>
      </c>
      <c r="C109" s="11" t="s">
        <v>32</v>
      </c>
      <c r="D109" s="11" t="s">
        <v>128</v>
      </c>
      <c r="E109" s="11" t="s">
        <v>148</v>
      </c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11"/>
      <c r="U109" s="4"/>
      <c r="V109" s="5"/>
      <c r="W109" s="5"/>
      <c r="X109" s="5"/>
      <c r="Y109" s="5"/>
      <c r="Z109" s="3"/>
      <c r="AA109" s="6">
        <v>262.2</v>
      </c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>
        <v>38.9</v>
      </c>
      <c r="AM109" s="6"/>
      <c r="AN109" s="6"/>
      <c r="AO109" s="6"/>
      <c r="AP109" s="6"/>
      <c r="AQ109" s="6"/>
      <c r="AR109" s="12">
        <v>301.10000000000002</v>
      </c>
      <c r="AS109" s="6"/>
      <c r="AT109" s="6"/>
      <c r="AU109" s="6"/>
      <c r="AV109" s="6"/>
      <c r="AW109" s="6">
        <v>527.5</v>
      </c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12">
        <v>301.10000000000002</v>
      </c>
      <c r="BO109" s="6"/>
      <c r="BP109" s="6"/>
      <c r="BQ109" s="6"/>
      <c r="BR109" s="6"/>
      <c r="BS109" s="6">
        <v>603.20000000000005</v>
      </c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12">
        <v>100</v>
      </c>
      <c r="CF109" s="6"/>
      <c r="CG109" s="6"/>
      <c r="CH109" s="6"/>
      <c r="CI109" s="6"/>
      <c r="CJ109" s="6"/>
      <c r="CK109" s="3"/>
    </row>
    <row r="110" spans="1:89" ht="70.5" customHeight="1" x14ac:dyDescent="0.25">
      <c r="A110" s="16" t="s">
        <v>149</v>
      </c>
      <c r="B110" s="14" t="s">
        <v>27</v>
      </c>
      <c r="C110" s="14" t="s">
        <v>32</v>
      </c>
      <c r="D110" s="14" t="s">
        <v>128</v>
      </c>
      <c r="E110" s="14" t="s">
        <v>148</v>
      </c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14" t="s">
        <v>45</v>
      </c>
      <c r="U110" s="4"/>
      <c r="V110" s="5"/>
      <c r="W110" s="5"/>
      <c r="X110" s="5"/>
      <c r="Y110" s="5"/>
      <c r="Z110" s="3"/>
      <c r="AA110" s="6">
        <v>262.2</v>
      </c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>
        <v>38.9</v>
      </c>
      <c r="AM110" s="6"/>
      <c r="AN110" s="6"/>
      <c r="AO110" s="6"/>
      <c r="AP110" s="6"/>
      <c r="AQ110" s="6"/>
      <c r="AR110" s="15">
        <v>301.10000000000002</v>
      </c>
      <c r="AS110" s="6"/>
      <c r="AT110" s="6"/>
      <c r="AU110" s="6"/>
      <c r="AV110" s="6"/>
      <c r="AW110" s="6">
        <v>527.5</v>
      </c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15">
        <v>301.10000000000002</v>
      </c>
      <c r="BO110" s="6"/>
      <c r="BP110" s="6"/>
      <c r="BQ110" s="6"/>
      <c r="BR110" s="6"/>
      <c r="BS110" s="6">
        <v>603.20000000000005</v>
      </c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15">
        <v>100</v>
      </c>
      <c r="CF110" s="6"/>
      <c r="CG110" s="6"/>
      <c r="CH110" s="6"/>
      <c r="CI110" s="6"/>
      <c r="CJ110" s="6"/>
      <c r="CK110" s="3"/>
    </row>
    <row r="111" spans="1:89" ht="15.75" x14ac:dyDescent="0.25">
      <c r="A111" s="16" t="s">
        <v>48</v>
      </c>
      <c r="B111" s="14" t="s">
        <v>27</v>
      </c>
      <c r="C111" s="14" t="s">
        <v>32</v>
      </c>
      <c r="D111" s="14" t="s">
        <v>128</v>
      </c>
      <c r="E111" s="14" t="s">
        <v>148</v>
      </c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14" t="s">
        <v>49</v>
      </c>
      <c r="U111" s="4"/>
      <c r="V111" s="5"/>
      <c r="W111" s="5"/>
      <c r="X111" s="5"/>
      <c r="Y111" s="5"/>
      <c r="Z111" s="3"/>
      <c r="AA111" s="6">
        <v>262.2</v>
      </c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>
        <v>38.9</v>
      </c>
      <c r="AM111" s="6"/>
      <c r="AN111" s="6"/>
      <c r="AO111" s="6"/>
      <c r="AP111" s="6"/>
      <c r="AQ111" s="6"/>
      <c r="AR111" s="15">
        <v>301.10000000000002</v>
      </c>
      <c r="AS111" s="6"/>
      <c r="AT111" s="6"/>
      <c r="AU111" s="6"/>
      <c r="AV111" s="6"/>
      <c r="AW111" s="6">
        <v>527.5</v>
      </c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15">
        <v>301.10000000000002</v>
      </c>
      <c r="BO111" s="6"/>
      <c r="BP111" s="6"/>
      <c r="BQ111" s="6"/>
      <c r="BR111" s="6"/>
      <c r="BS111" s="6">
        <v>603.20000000000005</v>
      </c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15">
        <v>100</v>
      </c>
      <c r="CF111" s="6"/>
      <c r="CG111" s="6"/>
      <c r="CH111" s="6"/>
      <c r="CI111" s="6"/>
      <c r="CJ111" s="6"/>
      <c r="CK111" s="3"/>
    </row>
    <row r="112" spans="1:89" ht="31.5" x14ac:dyDescent="0.25">
      <c r="A112" s="10" t="s">
        <v>150</v>
      </c>
      <c r="B112" s="11" t="s">
        <v>27</v>
      </c>
      <c r="C112" s="11" t="s">
        <v>32</v>
      </c>
      <c r="D112" s="11" t="s">
        <v>128</v>
      </c>
      <c r="E112" s="11" t="s">
        <v>151</v>
      </c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11"/>
      <c r="U112" s="4"/>
      <c r="V112" s="5"/>
      <c r="W112" s="5"/>
      <c r="X112" s="5"/>
      <c r="Y112" s="5"/>
      <c r="Z112" s="3"/>
      <c r="AA112" s="6">
        <v>829.3</v>
      </c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>
        <v>70.3</v>
      </c>
      <c r="AM112" s="6"/>
      <c r="AN112" s="6"/>
      <c r="AO112" s="6"/>
      <c r="AP112" s="6"/>
      <c r="AQ112" s="6"/>
      <c r="AR112" s="12">
        <v>899.6</v>
      </c>
      <c r="AS112" s="6"/>
      <c r="AT112" s="6"/>
      <c r="AU112" s="6"/>
      <c r="AV112" s="6"/>
      <c r="AW112" s="6">
        <v>859.3</v>
      </c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12">
        <v>895.4</v>
      </c>
      <c r="BO112" s="6"/>
      <c r="BP112" s="6"/>
      <c r="BQ112" s="6"/>
      <c r="BR112" s="6"/>
      <c r="BS112" s="6">
        <v>859.3</v>
      </c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12">
        <v>99.5</v>
      </c>
      <c r="CF112" s="6"/>
      <c r="CG112" s="6"/>
      <c r="CH112" s="6"/>
      <c r="CI112" s="6"/>
      <c r="CJ112" s="6"/>
      <c r="CK112" s="3"/>
    </row>
    <row r="113" spans="1:89" ht="54.75" customHeight="1" x14ac:dyDescent="0.25">
      <c r="A113" s="16" t="s">
        <v>152</v>
      </c>
      <c r="B113" s="14" t="s">
        <v>27</v>
      </c>
      <c r="C113" s="14" t="s">
        <v>32</v>
      </c>
      <c r="D113" s="14" t="s">
        <v>128</v>
      </c>
      <c r="E113" s="14" t="s">
        <v>151</v>
      </c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14" t="s">
        <v>45</v>
      </c>
      <c r="U113" s="4"/>
      <c r="V113" s="5"/>
      <c r="W113" s="5"/>
      <c r="X113" s="5"/>
      <c r="Y113" s="5"/>
      <c r="Z113" s="3"/>
      <c r="AA113" s="6">
        <v>829.3</v>
      </c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>
        <v>70.3</v>
      </c>
      <c r="AM113" s="6"/>
      <c r="AN113" s="6"/>
      <c r="AO113" s="6"/>
      <c r="AP113" s="6"/>
      <c r="AQ113" s="6"/>
      <c r="AR113" s="15">
        <v>899.6</v>
      </c>
      <c r="AS113" s="6"/>
      <c r="AT113" s="6"/>
      <c r="AU113" s="6"/>
      <c r="AV113" s="6"/>
      <c r="AW113" s="6">
        <v>859.3</v>
      </c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15">
        <v>895.4</v>
      </c>
      <c r="BO113" s="6"/>
      <c r="BP113" s="6"/>
      <c r="BQ113" s="6"/>
      <c r="BR113" s="6"/>
      <c r="BS113" s="6">
        <v>859.3</v>
      </c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15">
        <v>99.5</v>
      </c>
      <c r="CF113" s="6"/>
      <c r="CG113" s="6"/>
      <c r="CH113" s="6"/>
      <c r="CI113" s="6"/>
      <c r="CJ113" s="6"/>
      <c r="CK113" s="3"/>
    </row>
    <row r="114" spans="1:89" ht="15.75" x14ac:dyDescent="0.25">
      <c r="A114" s="16" t="s">
        <v>48</v>
      </c>
      <c r="B114" s="14" t="s">
        <v>27</v>
      </c>
      <c r="C114" s="14" t="s">
        <v>32</v>
      </c>
      <c r="D114" s="14" t="s">
        <v>128</v>
      </c>
      <c r="E114" s="14" t="s">
        <v>151</v>
      </c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14" t="s">
        <v>49</v>
      </c>
      <c r="U114" s="4"/>
      <c r="V114" s="5"/>
      <c r="W114" s="5"/>
      <c r="X114" s="5"/>
      <c r="Y114" s="5"/>
      <c r="Z114" s="3"/>
      <c r="AA114" s="6">
        <v>829.3</v>
      </c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>
        <v>70.3</v>
      </c>
      <c r="AM114" s="6"/>
      <c r="AN114" s="6"/>
      <c r="AO114" s="6"/>
      <c r="AP114" s="6"/>
      <c r="AQ114" s="6"/>
      <c r="AR114" s="15">
        <v>899.6</v>
      </c>
      <c r="AS114" s="6"/>
      <c r="AT114" s="6"/>
      <c r="AU114" s="6"/>
      <c r="AV114" s="6"/>
      <c r="AW114" s="6">
        <v>859.3</v>
      </c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15">
        <v>895.4</v>
      </c>
      <c r="BO114" s="6"/>
      <c r="BP114" s="6"/>
      <c r="BQ114" s="6"/>
      <c r="BR114" s="6"/>
      <c r="BS114" s="6">
        <v>859.3</v>
      </c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15">
        <v>99.5</v>
      </c>
      <c r="CF114" s="6"/>
      <c r="CG114" s="6"/>
      <c r="CH114" s="6"/>
      <c r="CI114" s="6"/>
      <c r="CJ114" s="6"/>
      <c r="CK114" s="3"/>
    </row>
    <row r="115" spans="1:89" ht="55.5" customHeight="1" x14ac:dyDescent="0.25">
      <c r="A115" s="10" t="s">
        <v>153</v>
      </c>
      <c r="B115" s="11" t="s">
        <v>27</v>
      </c>
      <c r="C115" s="11" t="s">
        <v>32</v>
      </c>
      <c r="D115" s="11" t="s">
        <v>128</v>
      </c>
      <c r="E115" s="11" t="s">
        <v>154</v>
      </c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11"/>
      <c r="U115" s="4"/>
      <c r="V115" s="5"/>
      <c r="W115" s="5"/>
      <c r="X115" s="5"/>
      <c r="Y115" s="5"/>
      <c r="Z115" s="3"/>
      <c r="AA115" s="6">
        <v>885.3</v>
      </c>
      <c r="AB115" s="6"/>
      <c r="AC115" s="6"/>
      <c r="AD115" s="6"/>
      <c r="AE115" s="6"/>
      <c r="AF115" s="6">
        <v>885.3</v>
      </c>
      <c r="AG115" s="6">
        <v>885.3</v>
      </c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12">
        <v>885.3</v>
      </c>
      <c r="AS115" s="6"/>
      <c r="AT115" s="6"/>
      <c r="AU115" s="6">
        <v>885.3</v>
      </c>
      <c r="AV115" s="6"/>
      <c r="AW115" s="6">
        <v>885.3</v>
      </c>
      <c r="AX115" s="6"/>
      <c r="AY115" s="6"/>
      <c r="AZ115" s="6"/>
      <c r="BA115" s="6"/>
      <c r="BB115" s="6">
        <v>885.3</v>
      </c>
      <c r="BC115" s="6">
        <v>885.3</v>
      </c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12">
        <v>885.3</v>
      </c>
      <c r="BO115" s="6"/>
      <c r="BP115" s="6"/>
      <c r="BQ115" s="6">
        <v>885.3</v>
      </c>
      <c r="BR115" s="6"/>
      <c r="BS115" s="6">
        <v>885.3</v>
      </c>
      <c r="BT115" s="6"/>
      <c r="BU115" s="6"/>
      <c r="BV115" s="6">
        <v>885.3</v>
      </c>
      <c r="BW115" s="6"/>
      <c r="BX115" s="6"/>
      <c r="BY115" s="6"/>
      <c r="BZ115" s="6"/>
      <c r="CA115" s="6"/>
      <c r="CB115" s="6"/>
      <c r="CC115" s="6"/>
      <c r="CD115" s="6"/>
      <c r="CE115" s="12">
        <v>100</v>
      </c>
      <c r="CF115" s="6"/>
      <c r="CG115" s="6"/>
      <c r="CH115" s="6">
        <v>885.3</v>
      </c>
      <c r="CI115" s="6"/>
      <c r="CJ115" s="6"/>
      <c r="CK115" s="3"/>
    </row>
    <row r="116" spans="1:89" ht="85.5" customHeight="1" x14ac:dyDescent="0.25">
      <c r="A116" s="16" t="s">
        <v>155</v>
      </c>
      <c r="B116" s="14" t="s">
        <v>27</v>
      </c>
      <c r="C116" s="14" t="s">
        <v>32</v>
      </c>
      <c r="D116" s="14" t="s">
        <v>128</v>
      </c>
      <c r="E116" s="14" t="s">
        <v>154</v>
      </c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14" t="s">
        <v>45</v>
      </c>
      <c r="U116" s="4"/>
      <c r="V116" s="5"/>
      <c r="W116" s="5"/>
      <c r="X116" s="5"/>
      <c r="Y116" s="5"/>
      <c r="Z116" s="3"/>
      <c r="AA116" s="6">
        <v>885.3</v>
      </c>
      <c r="AB116" s="6"/>
      <c r="AC116" s="6"/>
      <c r="AD116" s="6"/>
      <c r="AE116" s="6"/>
      <c r="AF116" s="6">
        <v>885.3</v>
      </c>
      <c r="AG116" s="6">
        <v>885.3</v>
      </c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15">
        <v>885.3</v>
      </c>
      <c r="AS116" s="6"/>
      <c r="AT116" s="6"/>
      <c r="AU116" s="6">
        <v>885.3</v>
      </c>
      <c r="AV116" s="6"/>
      <c r="AW116" s="6">
        <v>885.3</v>
      </c>
      <c r="AX116" s="6"/>
      <c r="AY116" s="6"/>
      <c r="AZ116" s="6"/>
      <c r="BA116" s="6"/>
      <c r="BB116" s="6">
        <v>885.3</v>
      </c>
      <c r="BC116" s="6">
        <v>885.3</v>
      </c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15">
        <v>885.3</v>
      </c>
      <c r="BO116" s="6"/>
      <c r="BP116" s="6"/>
      <c r="BQ116" s="6">
        <v>885.3</v>
      </c>
      <c r="BR116" s="6"/>
      <c r="BS116" s="6">
        <v>885.3</v>
      </c>
      <c r="BT116" s="6"/>
      <c r="BU116" s="6"/>
      <c r="BV116" s="6">
        <v>885.3</v>
      </c>
      <c r="BW116" s="6"/>
      <c r="BX116" s="6"/>
      <c r="BY116" s="6"/>
      <c r="BZ116" s="6"/>
      <c r="CA116" s="6"/>
      <c r="CB116" s="6"/>
      <c r="CC116" s="6"/>
      <c r="CD116" s="6"/>
      <c r="CE116" s="15">
        <v>100</v>
      </c>
      <c r="CF116" s="6"/>
      <c r="CG116" s="6"/>
      <c r="CH116" s="6">
        <v>885.3</v>
      </c>
      <c r="CI116" s="6"/>
      <c r="CJ116" s="6"/>
      <c r="CK116" s="3"/>
    </row>
    <row r="117" spans="1:89" ht="15.75" x14ac:dyDescent="0.25">
      <c r="A117" s="16" t="s">
        <v>48</v>
      </c>
      <c r="B117" s="14" t="s">
        <v>27</v>
      </c>
      <c r="C117" s="14" t="s">
        <v>32</v>
      </c>
      <c r="D117" s="14" t="s">
        <v>128</v>
      </c>
      <c r="E117" s="14" t="s">
        <v>154</v>
      </c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14" t="s">
        <v>49</v>
      </c>
      <c r="U117" s="4"/>
      <c r="V117" s="5"/>
      <c r="W117" s="5"/>
      <c r="X117" s="5"/>
      <c r="Y117" s="5"/>
      <c r="Z117" s="3"/>
      <c r="AA117" s="6">
        <v>885.3</v>
      </c>
      <c r="AB117" s="6"/>
      <c r="AC117" s="6"/>
      <c r="AD117" s="6"/>
      <c r="AE117" s="6"/>
      <c r="AF117" s="6">
        <v>885.3</v>
      </c>
      <c r="AG117" s="6">
        <v>885.3</v>
      </c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15">
        <v>885.3</v>
      </c>
      <c r="AS117" s="6"/>
      <c r="AT117" s="6"/>
      <c r="AU117" s="6">
        <v>885.3</v>
      </c>
      <c r="AV117" s="6"/>
      <c r="AW117" s="6">
        <v>885.3</v>
      </c>
      <c r="AX117" s="6"/>
      <c r="AY117" s="6"/>
      <c r="AZ117" s="6"/>
      <c r="BA117" s="6"/>
      <c r="BB117" s="6">
        <v>885.3</v>
      </c>
      <c r="BC117" s="6">
        <v>885.3</v>
      </c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15">
        <v>885.3</v>
      </c>
      <c r="BO117" s="6"/>
      <c r="BP117" s="6"/>
      <c r="BQ117" s="6">
        <v>885.3</v>
      </c>
      <c r="BR117" s="6"/>
      <c r="BS117" s="6">
        <v>885.3</v>
      </c>
      <c r="BT117" s="6"/>
      <c r="BU117" s="6"/>
      <c r="BV117" s="6">
        <v>885.3</v>
      </c>
      <c r="BW117" s="6"/>
      <c r="BX117" s="6"/>
      <c r="BY117" s="6"/>
      <c r="BZ117" s="6"/>
      <c r="CA117" s="6"/>
      <c r="CB117" s="6"/>
      <c r="CC117" s="6"/>
      <c r="CD117" s="6"/>
      <c r="CE117" s="15">
        <v>100</v>
      </c>
      <c r="CF117" s="6"/>
      <c r="CG117" s="6"/>
      <c r="CH117" s="6">
        <v>885.3</v>
      </c>
      <c r="CI117" s="6"/>
      <c r="CJ117" s="6"/>
      <c r="CK117" s="3"/>
    </row>
    <row r="118" spans="1:89" ht="116.25" customHeight="1" x14ac:dyDescent="0.25">
      <c r="A118" s="17" t="s">
        <v>134</v>
      </c>
      <c r="B118" s="11" t="s">
        <v>27</v>
      </c>
      <c r="C118" s="11" t="s">
        <v>32</v>
      </c>
      <c r="D118" s="11" t="s">
        <v>128</v>
      </c>
      <c r="E118" s="11" t="s">
        <v>156</v>
      </c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11"/>
      <c r="U118" s="4"/>
      <c r="V118" s="5"/>
      <c r="W118" s="5"/>
      <c r="X118" s="5"/>
      <c r="Y118" s="5"/>
      <c r="Z118" s="3"/>
      <c r="AA118" s="6">
        <v>460.3</v>
      </c>
      <c r="AB118" s="6"/>
      <c r="AC118" s="6"/>
      <c r="AD118" s="6">
        <v>395.8</v>
      </c>
      <c r="AE118" s="6">
        <v>395.8</v>
      </c>
      <c r="AF118" s="6"/>
      <c r="AG118" s="6"/>
      <c r="AH118" s="6">
        <v>64.400000000000006</v>
      </c>
      <c r="AI118" s="6">
        <v>64.400000000000006</v>
      </c>
      <c r="AJ118" s="6"/>
      <c r="AK118" s="6"/>
      <c r="AL118" s="6"/>
      <c r="AM118" s="6"/>
      <c r="AN118" s="6"/>
      <c r="AO118" s="6"/>
      <c r="AP118" s="6"/>
      <c r="AQ118" s="6"/>
      <c r="AR118" s="12">
        <v>460.3</v>
      </c>
      <c r="AS118" s="6"/>
      <c r="AT118" s="6">
        <v>395.8</v>
      </c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12">
        <v>460.3</v>
      </c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12">
        <v>100</v>
      </c>
      <c r="CF118" s="6"/>
      <c r="CG118" s="6"/>
      <c r="CH118" s="6"/>
      <c r="CI118" s="6"/>
      <c r="CJ118" s="6"/>
      <c r="CK118" s="3"/>
    </row>
    <row r="119" spans="1:89" ht="148.5" customHeight="1" x14ac:dyDescent="0.25">
      <c r="A119" s="13" t="s">
        <v>136</v>
      </c>
      <c r="B119" s="14" t="s">
        <v>27</v>
      </c>
      <c r="C119" s="14" t="s">
        <v>32</v>
      </c>
      <c r="D119" s="14" t="s">
        <v>128</v>
      </c>
      <c r="E119" s="14" t="s">
        <v>156</v>
      </c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14" t="s">
        <v>45</v>
      </c>
      <c r="U119" s="4"/>
      <c r="V119" s="5"/>
      <c r="W119" s="5"/>
      <c r="X119" s="5"/>
      <c r="Y119" s="5"/>
      <c r="Z119" s="3"/>
      <c r="AA119" s="6">
        <v>460.3</v>
      </c>
      <c r="AB119" s="6"/>
      <c r="AC119" s="6"/>
      <c r="AD119" s="6">
        <v>395.8</v>
      </c>
      <c r="AE119" s="6">
        <v>395.8</v>
      </c>
      <c r="AF119" s="6"/>
      <c r="AG119" s="6"/>
      <c r="AH119" s="6">
        <v>64.400000000000006</v>
      </c>
      <c r="AI119" s="6">
        <v>64.400000000000006</v>
      </c>
      <c r="AJ119" s="6"/>
      <c r="AK119" s="6"/>
      <c r="AL119" s="6"/>
      <c r="AM119" s="6"/>
      <c r="AN119" s="6"/>
      <c r="AO119" s="6"/>
      <c r="AP119" s="6"/>
      <c r="AQ119" s="6"/>
      <c r="AR119" s="15">
        <v>460.3</v>
      </c>
      <c r="AS119" s="6"/>
      <c r="AT119" s="6">
        <v>395.8</v>
      </c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15">
        <v>460.3</v>
      </c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15">
        <v>100</v>
      </c>
      <c r="CF119" s="6"/>
      <c r="CG119" s="6"/>
      <c r="CH119" s="6"/>
      <c r="CI119" s="6"/>
      <c r="CJ119" s="6"/>
      <c r="CK119" s="3"/>
    </row>
    <row r="120" spans="1:89" ht="15.75" x14ac:dyDescent="0.25">
      <c r="A120" s="16" t="s">
        <v>48</v>
      </c>
      <c r="B120" s="14" t="s">
        <v>27</v>
      </c>
      <c r="C120" s="14" t="s">
        <v>32</v>
      </c>
      <c r="D120" s="14" t="s">
        <v>128</v>
      </c>
      <c r="E120" s="14" t="s">
        <v>156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14" t="s">
        <v>49</v>
      </c>
      <c r="U120" s="4"/>
      <c r="V120" s="5"/>
      <c r="W120" s="5"/>
      <c r="X120" s="5"/>
      <c r="Y120" s="5"/>
      <c r="Z120" s="3"/>
      <c r="AA120" s="6">
        <v>460.3</v>
      </c>
      <c r="AB120" s="6"/>
      <c r="AC120" s="6"/>
      <c r="AD120" s="6">
        <v>395.8</v>
      </c>
      <c r="AE120" s="6">
        <v>395.8</v>
      </c>
      <c r="AF120" s="6"/>
      <c r="AG120" s="6"/>
      <c r="AH120" s="6">
        <v>64.400000000000006</v>
      </c>
      <c r="AI120" s="6">
        <v>64.400000000000006</v>
      </c>
      <c r="AJ120" s="6"/>
      <c r="AK120" s="6"/>
      <c r="AL120" s="6"/>
      <c r="AM120" s="6"/>
      <c r="AN120" s="6"/>
      <c r="AO120" s="6"/>
      <c r="AP120" s="6"/>
      <c r="AQ120" s="6"/>
      <c r="AR120" s="15">
        <v>460.3</v>
      </c>
      <c r="AS120" s="6"/>
      <c r="AT120" s="6">
        <v>395.8</v>
      </c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15">
        <v>460.3</v>
      </c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15">
        <v>100</v>
      </c>
      <c r="CF120" s="6"/>
      <c r="CG120" s="6"/>
      <c r="CH120" s="6"/>
      <c r="CI120" s="6"/>
      <c r="CJ120" s="6"/>
      <c r="CK120" s="3"/>
    </row>
    <row r="121" spans="1:89" ht="15.75" x14ac:dyDescent="0.25">
      <c r="A121" s="7" t="s">
        <v>158</v>
      </c>
      <c r="B121" s="8" t="s">
        <v>27</v>
      </c>
      <c r="C121" s="8" t="s">
        <v>157</v>
      </c>
      <c r="D121" s="8" t="s">
        <v>30</v>
      </c>
      <c r="E121" s="8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8"/>
      <c r="U121" s="4"/>
      <c r="V121" s="5"/>
      <c r="W121" s="5"/>
      <c r="X121" s="5"/>
      <c r="Y121" s="5"/>
      <c r="Z121" s="3"/>
      <c r="AA121" s="6">
        <v>1982.5</v>
      </c>
      <c r="AB121" s="6"/>
      <c r="AC121" s="6"/>
      <c r="AD121" s="6">
        <v>1020.4</v>
      </c>
      <c r="AE121" s="6">
        <v>1020.4</v>
      </c>
      <c r="AF121" s="6">
        <v>959</v>
      </c>
      <c r="AG121" s="6"/>
      <c r="AH121" s="6">
        <v>276.60000000000002</v>
      </c>
      <c r="AI121" s="6">
        <v>276.60000000000002</v>
      </c>
      <c r="AJ121" s="6"/>
      <c r="AK121" s="6"/>
      <c r="AL121" s="6">
        <v>1050.0999999999999</v>
      </c>
      <c r="AM121" s="6"/>
      <c r="AN121" s="6"/>
      <c r="AO121" s="6">
        <v>959</v>
      </c>
      <c r="AP121" s="6"/>
      <c r="AQ121" s="6"/>
      <c r="AR121" s="9">
        <v>3032.7</v>
      </c>
      <c r="AS121" s="6"/>
      <c r="AT121" s="6">
        <v>1020.4</v>
      </c>
      <c r="AU121" s="6">
        <v>959</v>
      </c>
      <c r="AV121" s="6"/>
      <c r="AW121" s="6">
        <v>815.4</v>
      </c>
      <c r="AX121" s="6"/>
      <c r="AY121" s="6"/>
      <c r="AZ121" s="6"/>
      <c r="BA121" s="6"/>
      <c r="BB121" s="6"/>
      <c r="BC121" s="6"/>
      <c r="BD121" s="6">
        <v>110</v>
      </c>
      <c r="BE121" s="6">
        <v>110</v>
      </c>
      <c r="BF121" s="6"/>
      <c r="BG121" s="6"/>
      <c r="BH121" s="6"/>
      <c r="BI121" s="6"/>
      <c r="BJ121" s="6"/>
      <c r="BK121" s="6"/>
      <c r="BL121" s="6"/>
      <c r="BM121" s="6"/>
      <c r="BN121" s="9">
        <v>3013.8</v>
      </c>
      <c r="BO121" s="6"/>
      <c r="BP121" s="6"/>
      <c r="BQ121" s="6"/>
      <c r="BR121" s="6"/>
      <c r="BS121" s="6">
        <v>815.4</v>
      </c>
      <c r="BT121" s="6"/>
      <c r="BU121" s="6"/>
      <c r="BV121" s="6"/>
      <c r="BW121" s="6">
        <v>110</v>
      </c>
      <c r="BX121" s="6"/>
      <c r="BY121" s="6"/>
      <c r="BZ121" s="6"/>
      <c r="CA121" s="6"/>
      <c r="CB121" s="6"/>
      <c r="CC121" s="6"/>
      <c r="CD121" s="6"/>
      <c r="CE121" s="9">
        <v>99.4</v>
      </c>
      <c r="CF121" s="6"/>
      <c r="CG121" s="6"/>
      <c r="CH121" s="6"/>
      <c r="CI121" s="6"/>
      <c r="CJ121" s="6"/>
      <c r="CK121" s="3"/>
    </row>
    <row r="122" spans="1:89" ht="15.75" x14ac:dyDescent="0.25">
      <c r="A122" s="7" t="s">
        <v>159</v>
      </c>
      <c r="B122" s="8" t="s">
        <v>27</v>
      </c>
      <c r="C122" s="8" t="s">
        <v>157</v>
      </c>
      <c r="D122" s="8" t="s">
        <v>29</v>
      </c>
      <c r="E122" s="8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8"/>
      <c r="U122" s="4"/>
      <c r="V122" s="5"/>
      <c r="W122" s="5"/>
      <c r="X122" s="5"/>
      <c r="Y122" s="5"/>
      <c r="Z122" s="3"/>
      <c r="AA122" s="6">
        <v>219.7</v>
      </c>
      <c r="AB122" s="6"/>
      <c r="AC122" s="6"/>
      <c r="AD122" s="6"/>
      <c r="AE122" s="6"/>
      <c r="AF122" s="6">
        <v>64</v>
      </c>
      <c r="AG122" s="6"/>
      <c r="AH122" s="6"/>
      <c r="AI122" s="6"/>
      <c r="AJ122" s="6"/>
      <c r="AK122" s="6"/>
      <c r="AL122" s="6">
        <v>64</v>
      </c>
      <c r="AM122" s="6"/>
      <c r="AN122" s="6"/>
      <c r="AO122" s="6">
        <v>64</v>
      </c>
      <c r="AP122" s="6"/>
      <c r="AQ122" s="6"/>
      <c r="AR122" s="9">
        <v>283.7</v>
      </c>
      <c r="AS122" s="6"/>
      <c r="AT122" s="6"/>
      <c r="AU122" s="6">
        <v>64</v>
      </c>
      <c r="AV122" s="6"/>
      <c r="AW122" s="6">
        <v>219.6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9">
        <v>283.7</v>
      </c>
      <c r="BO122" s="6"/>
      <c r="BP122" s="6"/>
      <c r="BQ122" s="6"/>
      <c r="BR122" s="6"/>
      <c r="BS122" s="6">
        <v>219.6</v>
      </c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9">
        <v>100</v>
      </c>
      <c r="CF122" s="6"/>
      <c r="CG122" s="6"/>
      <c r="CH122" s="6"/>
      <c r="CI122" s="6"/>
      <c r="CJ122" s="6"/>
      <c r="CK122" s="3"/>
    </row>
    <row r="123" spans="1:89" ht="47.25" x14ac:dyDescent="0.25">
      <c r="A123" s="10" t="s">
        <v>160</v>
      </c>
      <c r="B123" s="11" t="s">
        <v>27</v>
      </c>
      <c r="C123" s="11" t="s">
        <v>157</v>
      </c>
      <c r="D123" s="11" t="s">
        <v>29</v>
      </c>
      <c r="E123" s="11" t="s">
        <v>161</v>
      </c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11"/>
      <c r="U123" s="4"/>
      <c r="V123" s="5"/>
      <c r="W123" s="5"/>
      <c r="X123" s="5"/>
      <c r="Y123" s="5"/>
      <c r="Z123" s="3"/>
      <c r="AA123" s="6">
        <v>219.7</v>
      </c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12">
        <v>219.7</v>
      </c>
      <c r="AS123" s="6"/>
      <c r="AT123" s="6"/>
      <c r="AU123" s="6"/>
      <c r="AV123" s="6"/>
      <c r="AW123" s="6">
        <v>219.6</v>
      </c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12">
        <v>219.7</v>
      </c>
      <c r="BO123" s="6"/>
      <c r="BP123" s="6"/>
      <c r="BQ123" s="6"/>
      <c r="BR123" s="6"/>
      <c r="BS123" s="6">
        <v>219.6</v>
      </c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12">
        <v>100</v>
      </c>
      <c r="CF123" s="6"/>
      <c r="CG123" s="6"/>
      <c r="CH123" s="6"/>
      <c r="CI123" s="6"/>
      <c r="CJ123" s="6"/>
      <c r="CK123" s="3"/>
    </row>
    <row r="124" spans="1:89" ht="85.5" customHeight="1" x14ac:dyDescent="0.25">
      <c r="A124" s="16" t="s">
        <v>162</v>
      </c>
      <c r="B124" s="14" t="s">
        <v>27</v>
      </c>
      <c r="C124" s="14" t="s">
        <v>157</v>
      </c>
      <c r="D124" s="14" t="s">
        <v>29</v>
      </c>
      <c r="E124" s="14" t="s">
        <v>161</v>
      </c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14" t="s">
        <v>45</v>
      </c>
      <c r="U124" s="4"/>
      <c r="V124" s="5"/>
      <c r="W124" s="5"/>
      <c r="X124" s="5"/>
      <c r="Y124" s="5"/>
      <c r="Z124" s="3"/>
      <c r="AA124" s="6">
        <v>219.7</v>
      </c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15">
        <v>219.7</v>
      </c>
      <c r="AS124" s="6"/>
      <c r="AT124" s="6"/>
      <c r="AU124" s="6"/>
      <c r="AV124" s="6"/>
      <c r="AW124" s="6">
        <v>219.6</v>
      </c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15">
        <v>219.7</v>
      </c>
      <c r="BO124" s="6"/>
      <c r="BP124" s="6"/>
      <c r="BQ124" s="6"/>
      <c r="BR124" s="6"/>
      <c r="BS124" s="6">
        <v>219.6</v>
      </c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15">
        <v>100</v>
      </c>
      <c r="CF124" s="6"/>
      <c r="CG124" s="6"/>
      <c r="CH124" s="6"/>
      <c r="CI124" s="6"/>
      <c r="CJ124" s="6"/>
      <c r="CK124" s="3"/>
    </row>
    <row r="125" spans="1:89" ht="15.75" x14ac:dyDescent="0.25">
      <c r="A125" s="16" t="s">
        <v>48</v>
      </c>
      <c r="B125" s="14" t="s">
        <v>27</v>
      </c>
      <c r="C125" s="14" t="s">
        <v>157</v>
      </c>
      <c r="D125" s="14" t="s">
        <v>29</v>
      </c>
      <c r="E125" s="14" t="s">
        <v>161</v>
      </c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14" t="s">
        <v>49</v>
      </c>
      <c r="U125" s="4"/>
      <c r="V125" s="5"/>
      <c r="W125" s="5"/>
      <c r="X125" s="5"/>
      <c r="Y125" s="5"/>
      <c r="Z125" s="3"/>
      <c r="AA125" s="6">
        <v>219.7</v>
      </c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15">
        <v>219.7</v>
      </c>
      <c r="AS125" s="6"/>
      <c r="AT125" s="6"/>
      <c r="AU125" s="6"/>
      <c r="AV125" s="6"/>
      <c r="AW125" s="6">
        <v>219.6</v>
      </c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15">
        <v>219.7</v>
      </c>
      <c r="BO125" s="6"/>
      <c r="BP125" s="6"/>
      <c r="BQ125" s="6"/>
      <c r="BR125" s="6"/>
      <c r="BS125" s="6">
        <v>219.6</v>
      </c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15">
        <v>100</v>
      </c>
      <c r="CF125" s="6"/>
      <c r="CG125" s="6"/>
      <c r="CH125" s="6"/>
      <c r="CI125" s="6"/>
      <c r="CJ125" s="6"/>
      <c r="CK125" s="3"/>
    </row>
    <row r="126" spans="1:89" ht="47.25" x14ac:dyDescent="0.25">
      <c r="A126" s="10" t="s">
        <v>163</v>
      </c>
      <c r="B126" s="11" t="s">
        <v>27</v>
      </c>
      <c r="C126" s="11" t="s">
        <v>157</v>
      </c>
      <c r="D126" s="11" t="s">
        <v>29</v>
      </c>
      <c r="E126" s="11" t="s">
        <v>164</v>
      </c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11"/>
      <c r="U126" s="4"/>
      <c r="V126" s="5"/>
      <c r="W126" s="5"/>
      <c r="X126" s="5"/>
      <c r="Y126" s="5"/>
      <c r="Z126" s="3"/>
      <c r="AA126" s="6"/>
      <c r="AB126" s="6"/>
      <c r="AC126" s="6"/>
      <c r="AD126" s="6"/>
      <c r="AE126" s="6"/>
      <c r="AF126" s="6">
        <v>64</v>
      </c>
      <c r="AG126" s="6"/>
      <c r="AH126" s="6"/>
      <c r="AI126" s="6"/>
      <c r="AJ126" s="6"/>
      <c r="AK126" s="6"/>
      <c r="AL126" s="6">
        <v>64</v>
      </c>
      <c r="AM126" s="6"/>
      <c r="AN126" s="6"/>
      <c r="AO126" s="6">
        <v>64</v>
      </c>
      <c r="AP126" s="6"/>
      <c r="AQ126" s="6"/>
      <c r="AR126" s="12">
        <v>64</v>
      </c>
      <c r="AS126" s="6"/>
      <c r="AT126" s="6"/>
      <c r="AU126" s="6">
        <v>64</v>
      </c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12">
        <v>64</v>
      </c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12">
        <v>100</v>
      </c>
      <c r="CF126" s="6"/>
      <c r="CG126" s="6"/>
      <c r="CH126" s="6"/>
      <c r="CI126" s="6"/>
      <c r="CJ126" s="6"/>
      <c r="CK126" s="3"/>
    </row>
    <row r="127" spans="1:89" ht="94.5" x14ac:dyDescent="0.25">
      <c r="A127" s="16" t="s">
        <v>165</v>
      </c>
      <c r="B127" s="14" t="s">
        <v>27</v>
      </c>
      <c r="C127" s="14" t="s">
        <v>157</v>
      </c>
      <c r="D127" s="14" t="s">
        <v>29</v>
      </c>
      <c r="E127" s="14" t="s">
        <v>164</v>
      </c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14" t="s">
        <v>45</v>
      </c>
      <c r="U127" s="4"/>
      <c r="V127" s="5"/>
      <c r="W127" s="5"/>
      <c r="X127" s="5"/>
      <c r="Y127" s="5"/>
      <c r="Z127" s="3"/>
      <c r="AA127" s="6"/>
      <c r="AB127" s="6"/>
      <c r="AC127" s="6"/>
      <c r="AD127" s="6"/>
      <c r="AE127" s="6"/>
      <c r="AF127" s="6">
        <v>64</v>
      </c>
      <c r="AG127" s="6"/>
      <c r="AH127" s="6"/>
      <c r="AI127" s="6"/>
      <c r="AJ127" s="6"/>
      <c r="AK127" s="6"/>
      <c r="AL127" s="6">
        <v>64</v>
      </c>
      <c r="AM127" s="6"/>
      <c r="AN127" s="6"/>
      <c r="AO127" s="6">
        <v>64</v>
      </c>
      <c r="AP127" s="6"/>
      <c r="AQ127" s="6"/>
      <c r="AR127" s="15">
        <v>64</v>
      </c>
      <c r="AS127" s="6"/>
      <c r="AT127" s="6"/>
      <c r="AU127" s="6">
        <v>64</v>
      </c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15">
        <v>64</v>
      </c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15">
        <v>100</v>
      </c>
      <c r="CF127" s="6"/>
      <c r="CG127" s="6"/>
      <c r="CH127" s="6"/>
      <c r="CI127" s="6"/>
      <c r="CJ127" s="6"/>
      <c r="CK127" s="3"/>
    </row>
    <row r="128" spans="1:89" ht="31.5" x14ac:dyDescent="0.25">
      <c r="A128" s="16" t="s">
        <v>46</v>
      </c>
      <c r="B128" s="14" t="s">
        <v>27</v>
      </c>
      <c r="C128" s="14" t="s">
        <v>157</v>
      </c>
      <c r="D128" s="14" t="s">
        <v>29</v>
      </c>
      <c r="E128" s="14" t="s">
        <v>164</v>
      </c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14" t="s">
        <v>47</v>
      </c>
      <c r="U128" s="4"/>
      <c r="V128" s="5"/>
      <c r="W128" s="5"/>
      <c r="X128" s="5"/>
      <c r="Y128" s="5"/>
      <c r="Z128" s="3"/>
      <c r="AA128" s="6"/>
      <c r="AB128" s="6"/>
      <c r="AC128" s="6"/>
      <c r="AD128" s="6"/>
      <c r="AE128" s="6"/>
      <c r="AF128" s="6">
        <v>64</v>
      </c>
      <c r="AG128" s="6"/>
      <c r="AH128" s="6"/>
      <c r="AI128" s="6"/>
      <c r="AJ128" s="6"/>
      <c r="AK128" s="6"/>
      <c r="AL128" s="6">
        <v>64</v>
      </c>
      <c r="AM128" s="6"/>
      <c r="AN128" s="6"/>
      <c r="AO128" s="6">
        <v>64</v>
      </c>
      <c r="AP128" s="6"/>
      <c r="AQ128" s="6"/>
      <c r="AR128" s="15">
        <v>64</v>
      </c>
      <c r="AS128" s="6"/>
      <c r="AT128" s="6"/>
      <c r="AU128" s="6">
        <v>64</v>
      </c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15">
        <v>64</v>
      </c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15">
        <v>100</v>
      </c>
      <c r="CF128" s="6"/>
      <c r="CG128" s="6"/>
      <c r="CH128" s="6"/>
      <c r="CI128" s="6"/>
      <c r="CJ128" s="6"/>
      <c r="CK128" s="3"/>
    </row>
    <row r="129" spans="1:89" ht="15.75" x14ac:dyDescent="0.25">
      <c r="A129" s="7" t="s">
        <v>166</v>
      </c>
      <c r="B129" s="8" t="s">
        <v>27</v>
      </c>
      <c r="C129" s="8" t="s">
        <v>157</v>
      </c>
      <c r="D129" s="8" t="s">
        <v>119</v>
      </c>
      <c r="E129" s="8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8"/>
      <c r="U129" s="4"/>
      <c r="V129" s="5"/>
      <c r="W129" s="5"/>
      <c r="X129" s="5"/>
      <c r="Y129" s="5"/>
      <c r="Z129" s="3"/>
      <c r="AA129" s="6">
        <v>1202</v>
      </c>
      <c r="AB129" s="6"/>
      <c r="AC129" s="6"/>
      <c r="AD129" s="6">
        <v>1020.4</v>
      </c>
      <c r="AE129" s="6">
        <v>1020.4</v>
      </c>
      <c r="AF129" s="6"/>
      <c r="AG129" s="6"/>
      <c r="AH129" s="6">
        <v>166.6</v>
      </c>
      <c r="AI129" s="6">
        <v>166.6</v>
      </c>
      <c r="AJ129" s="6"/>
      <c r="AK129" s="6"/>
      <c r="AL129" s="6">
        <v>33.5</v>
      </c>
      <c r="AM129" s="6"/>
      <c r="AN129" s="6"/>
      <c r="AO129" s="6"/>
      <c r="AP129" s="6"/>
      <c r="AQ129" s="6"/>
      <c r="AR129" s="9">
        <v>1235.5</v>
      </c>
      <c r="AS129" s="6"/>
      <c r="AT129" s="6">
        <v>1020.4</v>
      </c>
      <c r="AU129" s="6"/>
      <c r="AV129" s="6"/>
      <c r="AW129" s="6">
        <v>15</v>
      </c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9">
        <v>1235.5</v>
      </c>
      <c r="BO129" s="6"/>
      <c r="BP129" s="6"/>
      <c r="BQ129" s="6"/>
      <c r="BR129" s="6"/>
      <c r="BS129" s="6">
        <v>15</v>
      </c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9">
        <v>100</v>
      </c>
      <c r="CF129" s="6"/>
      <c r="CG129" s="6"/>
      <c r="CH129" s="6"/>
      <c r="CI129" s="6"/>
      <c r="CJ129" s="6"/>
      <c r="CK129" s="3"/>
    </row>
    <row r="130" spans="1:89" ht="31.5" x14ac:dyDescent="0.25">
      <c r="A130" s="10" t="s">
        <v>167</v>
      </c>
      <c r="B130" s="11" t="s">
        <v>27</v>
      </c>
      <c r="C130" s="11" t="s">
        <v>157</v>
      </c>
      <c r="D130" s="11" t="s">
        <v>119</v>
      </c>
      <c r="E130" s="11" t="s">
        <v>168</v>
      </c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11"/>
      <c r="U130" s="4"/>
      <c r="V130" s="5"/>
      <c r="W130" s="5"/>
      <c r="X130" s="5"/>
      <c r="Y130" s="5"/>
      <c r="Z130" s="3"/>
      <c r="AA130" s="6">
        <v>15</v>
      </c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>
        <v>33.5</v>
      </c>
      <c r="AM130" s="6"/>
      <c r="AN130" s="6"/>
      <c r="AO130" s="6"/>
      <c r="AP130" s="6"/>
      <c r="AQ130" s="6"/>
      <c r="AR130" s="12">
        <v>48.5</v>
      </c>
      <c r="AS130" s="6"/>
      <c r="AT130" s="6"/>
      <c r="AU130" s="6"/>
      <c r="AV130" s="6"/>
      <c r="AW130" s="6">
        <v>15</v>
      </c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12">
        <v>48.5</v>
      </c>
      <c r="BO130" s="6"/>
      <c r="BP130" s="6"/>
      <c r="BQ130" s="6"/>
      <c r="BR130" s="6"/>
      <c r="BS130" s="6">
        <v>15</v>
      </c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12">
        <v>100</v>
      </c>
      <c r="CF130" s="6"/>
      <c r="CG130" s="6"/>
      <c r="CH130" s="6"/>
      <c r="CI130" s="6"/>
      <c r="CJ130" s="6"/>
      <c r="CK130" s="3"/>
    </row>
    <row r="131" spans="1:89" ht="63" x14ac:dyDescent="0.25">
      <c r="A131" s="16" t="s">
        <v>169</v>
      </c>
      <c r="B131" s="14" t="s">
        <v>27</v>
      </c>
      <c r="C131" s="14" t="s">
        <v>157</v>
      </c>
      <c r="D131" s="14" t="s">
        <v>119</v>
      </c>
      <c r="E131" s="14" t="s">
        <v>168</v>
      </c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14" t="s">
        <v>45</v>
      </c>
      <c r="U131" s="4"/>
      <c r="V131" s="5"/>
      <c r="W131" s="5"/>
      <c r="X131" s="5"/>
      <c r="Y131" s="5"/>
      <c r="Z131" s="3"/>
      <c r="AA131" s="6">
        <v>15</v>
      </c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>
        <v>33.5</v>
      </c>
      <c r="AM131" s="6"/>
      <c r="AN131" s="6"/>
      <c r="AO131" s="6"/>
      <c r="AP131" s="6"/>
      <c r="AQ131" s="6"/>
      <c r="AR131" s="15">
        <v>48.5</v>
      </c>
      <c r="AS131" s="6"/>
      <c r="AT131" s="6"/>
      <c r="AU131" s="6"/>
      <c r="AV131" s="6"/>
      <c r="AW131" s="6">
        <v>15</v>
      </c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15">
        <v>48.5</v>
      </c>
      <c r="BO131" s="6"/>
      <c r="BP131" s="6"/>
      <c r="BQ131" s="6"/>
      <c r="BR131" s="6"/>
      <c r="BS131" s="6">
        <v>15</v>
      </c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15">
        <v>100</v>
      </c>
      <c r="CF131" s="6"/>
      <c r="CG131" s="6"/>
      <c r="CH131" s="6"/>
      <c r="CI131" s="6"/>
      <c r="CJ131" s="6"/>
      <c r="CK131" s="3"/>
    </row>
    <row r="132" spans="1:89" ht="15.75" x14ac:dyDescent="0.25">
      <c r="A132" s="16" t="s">
        <v>48</v>
      </c>
      <c r="B132" s="14" t="s">
        <v>27</v>
      </c>
      <c r="C132" s="14" t="s">
        <v>157</v>
      </c>
      <c r="D132" s="14" t="s">
        <v>119</v>
      </c>
      <c r="E132" s="14" t="s">
        <v>168</v>
      </c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14" t="s">
        <v>49</v>
      </c>
      <c r="U132" s="4"/>
      <c r="V132" s="5"/>
      <c r="W132" s="5"/>
      <c r="X132" s="5"/>
      <c r="Y132" s="5"/>
      <c r="Z132" s="3"/>
      <c r="AA132" s="6">
        <v>15</v>
      </c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>
        <v>33.5</v>
      </c>
      <c r="AM132" s="6"/>
      <c r="AN132" s="6"/>
      <c r="AO132" s="6"/>
      <c r="AP132" s="6"/>
      <c r="AQ132" s="6"/>
      <c r="AR132" s="15">
        <v>48.5</v>
      </c>
      <c r="AS132" s="6"/>
      <c r="AT132" s="6"/>
      <c r="AU132" s="6"/>
      <c r="AV132" s="6"/>
      <c r="AW132" s="6">
        <v>15</v>
      </c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15">
        <v>48.5</v>
      </c>
      <c r="BO132" s="6"/>
      <c r="BP132" s="6"/>
      <c r="BQ132" s="6"/>
      <c r="BR132" s="6"/>
      <c r="BS132" s="6">
        <v>15</v>
      </c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15">
        <v>100</v>
      </c>
      <c r="CF132" s="6"/>
      <c r="CG132" s="6"/>
      <c r="CH132" s="6"/>
      <c r="CI132" s="6"/>
      <c r="CJ132" s="6"/>
      <c r="CK132" s="3"/>
    </row>
    <row r="133" spans="1:89" ht="96.75" customHeight="1" x14ac:dyDescent="0.25">
      <c r="A133" s="17" t="s">
        <v>170</v>
      </c>
      <c r="B133" s="11" t="s">
        <v>27</v>
      </c>
      <c r="C133" s="11" t="s">
        <v>157</v>
      </c>
      <c r="D133" s="11" t="s">
        <v>119</v>
      </c>
      <c r="E133" s="11" t="s">
        <v>171</v>
      </c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11"/>
      <c r="U133" s="4"/>
      <c r="V133" s="5"/>
      <c r="W133" s="5"/>
      <c r="X133" s="5"/>
      <c r="Y133" s="5"/>
      <c r="Z133" s="3"/>
      <c r="AA133" s="6">
        <v>1187</v>
      </c>
      <c r="AB133" s="6"/>
      <c r="AC133" s="6"/>
      <c r="AD133" s="6">
        <v>1020.4</v>
      </c>
      <c r="AE133" s="6">
        <v>1020.4</v>
      </c>
      <c r="AF133" s="6"/>
      <c r="AG133" s="6"/>
      <c r="AH133" s="6">
        <v>166.6</v>
      </c>
      <c r="AI133" s="6">
        <v>166.6</v>
      </c>
      <c r="AJ133" s="6"/>
      <c r="AK133" s="6"/>
      <c r="AL133" s="6"/>
      <c r="AM133" s="6"/>
      <c r="AN133" s="6"/>
      <c r="AO133" s="6"/>
      <c r="AP133" s="6"/>
      <c r="AQ133" s="6"/>
      <c r="AR133" s="12">
        <v>1187</v>
      </c>
      <c r="AS133" s="6"/>
      <c r="AT133" s="6">
        <v>1020.4</v>
      </c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12">
        <v>1187</v>
      </c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12">
        <v>100</v>
      </c>
      <c r="CF133" s="6"/>
      <c r="CG133" s="6"/>
      <c r="CH133" s="6"/>
      <c r="CI133" s="6"/>
      <c r="CJ133" s="6"/>
      <c r="CK133" s="3"/>
    </row>
    <row r="134" spans="1:89" ht="147.75" customHeight="1" x14ac:dyDescent="0.25">
      <c r="A134" s="13" t="s">
        <v>172</v>
      </c>
      <c r="B134" s="14" t="s">
        <v>27</v>
      </c>
      <c r="C134" s="14" t="s">
        <v>157</v>
      </c>
      <c r="D134" s="14" t="s">
        <v>119</v>
      </c>
      <c r="E134" s="14" t="s">
        <v>171</v>
      </c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14" t="s">
        <v>45</v>
      </c>
      <c r="U134" s="4"/>
      <c r="V134" s="5"/>
      <c r="W134" s="5"/>
      <c r="X134" s="5"/>
      <c r="Y134" s="5"/>
      <c r="Z134" s="3"/>
      <c r="AA134" s="6">
        <v>1187</v>
      </c>
      <c r="AB134" s="6"/>
      <c r="AC134" s="6"/>
      <c r="AD134" s="6">
        <v>1020.4</v>
      </c>
      <c r="AE134" s="6">
        <v>1020.4</v>
      </c>
      <c r="AF134" s="6"/>
      <c r="AG134" s="6"/>
      <c r="AH134" s="6">
        <v>166.6</v>
      </c>
      <c r="AI134" s="6">
        <v>166.6</v>
      </c>
      <c r="AJ134" s="6"/>
      <c r="AK134" s="6"/>
      <c r="AL134" s="6"/>
      <c r="AM134" s="6"/>
      <c r="AN134" s="6"/>
      <c r="AO134" s="6"/>
      <c r="AP134" s="6"/>
      <c r="AQ134" s="6"/>
      <c r="AR134" s="15">
        <v>1187</v>
      </c>
      <c r="AS134" s="6"/>
      <c r="AT134" s="6">
        <v>1020.4</v>
      </c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15">
        <v>1187</v>
      </c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15">
        <v>100</v>
      </c>
      <c r="CF134" s="6"/>
      <c r="CG134" s="6"/>
      <c r="CH134" s="6"/>
      <c r="CI134" s="6"/>
      <c r="CJ134" s="6"/>
      <c r="CK134" s="3"/>
    </row>
    <row r="135" spans="1:89" ht="15.75" x14ac:dyDescent="0.25">
      <c r="A135" s="16" t="s">
        <v>48</v>
      </c>
      <c r="B135" s="14" t="s">
        <v>27</v>
      </c>
      <c r="C135" s="14" t="s">
        <v>157</v>
      </c>
      <c r="D135" s="14" t="s">
        <v>119</v>
      </c>
      <c r="E135" s="14" t="s">
        <v>171</v>
      </c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14" t="s">
        <v>49</v>
      </c>
      <c r="U135" s="4"/>
      <c r="V135" s="5"/>
      <c r="W135" s="5"/>
      <c r="X135" s="5"/>
      <c r="Y135" s="5"/>
      <c r="Z135" s="3"/>
      <c r="AA135" s="6">
        <v>1187</v>
      </c>
      <c r="AB135" s="6"/>
      <c r="AC135" s="6"/>
      <c r="AD135" s="6">
        <v>1020.4</v>
      </c>
      <c r="AE135" s="6">
        <v>1020.4</v>
      </c>
      <c r="AF135" s="6"/>
      <c r="AG135" s="6"/>
      <c r="AH135" s="6">
        <v>166.6</v>
      </c>
      <c r="AI135" s="6">
        <v>166.6</v>
      </c>
      <c r="AJ135" s="6"/>
      <c r="AK135" s="6"/>
      <c r="AL135" s="6"/>
      <c r="AM135" s="6"/>
      <c r="AN135" s="6"/>
      <c r="AO135" s="6"/>
      <c r="AP135" s="6"/>
      <c r="AQ135" s="6"/>
      <c r="AR135" s="15">
        <v>1187</v>
      </c>
      <c r="AS135" s="6"/>
      <c r="AT135" s="6">
        <v>1020.4</v>
      </c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15">
        <v>1187</v>
      </c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15">
        <v>100</v>
      </c>
      <c r="CF135" s="6"/>
      <c r="CG135" s="6"/>
      <c r="CH135" s="6"/>
      <c r="CI135" s="6"/>
      <c r="CJ135" s="6"/>
      <c r="CK135" s="3"/>
    </row>
    <row r="136" spans="1:89" ht="15.75" x14ac:dyDescent="0.25">
      <c r="A136" s="7" t="s">
        <v>173</v>
      </c>
      <c r="B136" s="8" t="s">
        <v>27</v>
      </c>
      <c r="C136" s="8" t="s">
        <v>157</v>
      </c>
      <c r="D136" s="8" t="s">
        <v>121</v>
      </c>
      <c r="E136" s="8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8"/>
      <c r="U136" s="4"/>
      <c r="V136" s="5"/>
      <c r="W136" s="5"/>
      <c r="X136" s="5"/>
      <c r="Y136" s="5"/>
      <c r="Z136" s="3"/>
      <c r="AA136" s="6">
        <v>450.8</v>
      </c>
      <c r="AB136" s="6"/>
      <c r="AC136" s="6"/>
      <c r="AD136" s="6"/>
      <c r="AE136" s="6"/>
      <c r="AF136" s="6">
        <v>895</v>
      </c>
      <c r="AG136" s="6"/>
      <c r="AH136" s="6"/>
      <c r="AI136" s="6"/>
      <c r="AJ136" s="6"/>
      <c r="AK136" s="6"/>
      <c r="AL136" s="6">
        <v>952.6</v>
      </c>
      <c r="AM136" s="6"/>
      <c r="AN136" s="6"/>
      <c r="AO136" s="6">
        <v>895</v>
      </c>
      <c r="AP136" s="6"/>
      <c r="AQ136" s="6"/>
      <c r="AR136" s="9">
        <v>1403.5</v>
      </c>
      <c r="AS136" s="6"/>
      <c r="AT136" s="6"/>
      <c r="AU136" s="6">
        <v>895</v>
      </c>
      <c r="AV136" s="6"/>
      <c r="AW136" s="6">
        <v>470.8</v>
      </c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9">
        <v>1384.5</v>
      </c>
      <c r="BO136" s="6"/>
      <c r="BP136" s="6"/>
      <c r="BQ136" s="6"/>
      <c r="BR136" s="6"/>
      <c r="BS136" s="6">
        <v>470.8</v>
      </c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9">
        <v>98.6</v>
      </c>
      <c r="CF136" s="6"/>
      <c r="CG136" s="6"/>
      <c r="CH136" s="6"/>
      <c r="CI136" s="6"/>
      <c r="CJ136" s="6"/>
      <c r="CK136" s="3"/>
    </row>
    <row r="137" spans="1:89" ht="31.5" x14ac:dyDescent="0.25">
      <c r="A137" s="10" t="s">
        <v>174</v>
      </c>
      <c r="B137" s="11" t="s">
        <v>27</v>
      </c>
      <c r="C137" s="11" t="s">
        <v>157</v>
      </c>
      <c r="D137" s="11" t="s">
        <v>121</v>
      </c>
      <c r="E137" s="11" t="s">
        <v>175</v>
      </c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11"/>
      <c r="U137" s="4"/>
      <c r="V137" s="5"/>
      <c r="W137" s="5"/>
      <c r="X137" s="5"/>
      <c r="Y137" s="5"/>
      <c r="Z137" s="3"/>
      <c r="AA137" s="6">
        <v>266.2</v>
      </c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>
        <v>-20.100000000000001</v>
      </c>
      <c r="AM137" s="6"/>
      <c r="AN137" s="6"/>
      <c r="AO137" s="6"/>
      <c r="AP137" s="6"/>
      <c r="AQ137" s="6"/>
      <c r="AR137" s="12">
        <v>246.1</v>
      </c>
      <c r="AS137" s="6"/>
      <c r="AT137" s="6"/>
      <c r="AU137" s="6"/>
      <c r="AV137" s="6"/>
      <c r="AW137" s="6">
        <v>276.2</v>
      </c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12">
        <v>228.3</v>
      </c>
      <c r="BO137" s="6"/>
      <c r="BP137" s="6"/>
      <c r="BQ137" s="6"/>
      <c r="BR137" s="6"/>
      <c r="BS137" s="6">
        <v>276.2</v>
      </c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12">
        <v>92.8</v>
      </c>
      <c r="CF137" s="6"/>
      <c r="CG137" s="6"/>
      <c r="CH137" s="6"/>
      <c r="CI137" s="6"/>
      <c r="CJ137" s="6"/>
      <c r="CK137" s="3"/>
    </row>
    <row r="138" spans="1:89" ht="63.75" customHeight="1" x14ac:dyDescent="0.25">
      <c r="A138" s="16" t="s">
        <v>176</v>
      </c>
      <c r="B138" s="14" t="s">
        <v>27</v>
      </c>
      <c r="C138" s="14" t="s">
        <v>157</v>
      </c>
      <c r="D138" s="14" t="s">
        <v>121</v>
      </c>
      <c r="E138" s="14" t="s">
        <v>175</v>
      </c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14" t="s">
        <v>45</v>
      </c>
      <c r="U138" s="4"/>
      <c r="V138" s="5"/>
      <c r="W138" s="5"/>
      <c r="X138" s="5"/>
      <c r="Y138" s="5"/>
      <c r="Z138" s="3"/>
      <c r="AA138" s="6">
        <v>266.2</v>
      </c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>
        <v>-20.100000000000001</v>
      </c>
      <c r="AM138" s="6"/>
      <c r="AN138" s="6"/>
      <c r="AO138" s="6"/>
      <c r="AP138" s="6"/>
      <c r="AQ138" s="6"/>
      <c r="AR138" s="15">
        <v>246.1</v>
      </c>
      <c r="AS138" s="6"/>
      <c r="AT138" s="6"/>
      <c r="AU138" s="6"/>
      <c r="AV138" s="6"/>
      <c r="AW138" s="6">
        <v>276.2</v>
      </c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15">
        <v>228.3</v>
      </c>
      <c r="BO138" s="6"/>
      <c r="BP138" s="6"/>
      <c r="BQ138" s="6"/>
      <c r="BR138" s="6"/>
      <c r="BS138" s="6">
        <v>276.2</v>
      </c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15">
        <v>92.8</v>
      </c>
      <c r="CF138" s="6"/>
      <c r="CG138" s="6"/>
      <c r="CH138" s="6"/>
      <c r="CI138" s="6"/>
      <c r="CJ138" s="6"/>
      <c r="CK138" s="3"/>
    </row>
    <row r="139" spans="1:89" ht="15.75" x14ac:dyDescent="0.25">
      <c r="A139" s="16" t="s">
        <v>48</v>
      </c>
      <c r="B139" s="14" t="s">
        <v>27</v>
      </c>
      <c r="C139" s="14" t="s">
        <v>157</v>
      </c>
      <c r="D139" s="14" t="s">
        <v>121</v>
      </c>
      <c r="E139" s="14" t="s">
        <v>175</v>
      </c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14" t="s">
        <v>49</v>
      </c>
      <c r="U139" s="4"/>
      <c r="V139" s="5"/>
      <c r="W139" s="5"/>
      <c r="X139" s="5"/>
      <c r="Y139" s="5"/>
      <c r="Z139" s="3"/>
      <c r="AA139" s="6">
        <v>266.2</v>
      </c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>
        <v>-20.100000000000001</v>
      </c>
      <c r="AM139" s="6"/>
      <c r="AN139" s="6"/>
      <c r="AO139" s="6"/>
      <c r="AP139" s="6"/>
      <c r="AQ139" s="6"/>
      <c r="AR139" s="15">
        <v>246.1</v>
      </c>
      <c r="AS139" s="6"/>
      <c r="AT139" s="6"/>
      <c r="AU139" s="6"/>
      <c r="AV139" s="6"/>
      <c r="AW139" s="6">
        <v>276.2</v>
      </c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15">
        <v>228.3</v>
      </c>
      <c r="BO139" s="6"/>
      <c r="BP139" s="6"/>
      <c r="BQ139" s="6"/>
      <c r="BR139" s="6"/>
      <c r="BS139" s="6">
        <v>276.2</v>
      </c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15">
        <v>92.8</v>
      </c>
      <c r="CF139" s="6"/>
      <c r="CG139" s="6"/>
      <c r="CH139" s="6"/>
      <c r="CI139" s="6"/>
      <c r="CJ139" s="6"/>
      <c r="CK139" s="3"/>
    </row>
    <row r="140" spans="1:89" ht="63" x14ac:dyDescent="0.25">
      <c r="A140" s="10" t="s">
        <v>177</v>
      </c>
      <c r="B140" s="11" t="s">
        <v>27</v>
      </c>
      <c r="C140" s="11" t="s">
        <v>157</v>
      </c>
      <c r="D140" s="11" t="s">
        <v>121</v>
      </c>
      <c r="E140" s="11" t="s">
        <v>178</v>
      </c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11"/>
      <c r="U140" s="4"/>
      <c r="V140" s="5"/>
      <c r="W140" s="5"/>
      <c r="X140" s="5"/>
      <c r="Y140" s="5"/>
      <c r="Z140" s="3"/>
      <c r="AA140" s="6"/>
      <c r="AB140" s="6"/>
      <c r="AC140" s="6"/>
      <c r="AD140" s="6"/>
      <c r="AE140" s="6"/>
      <c r="AF140" s="6">
        <v>425</v>
      </c>
      <c r="AG140" s="6"/>
      <c r="AH140" s="6"/>
      <c r="AI140" s="6"/>
      <c r="AJ140" s="6"/>
      <c r="AK140" s="6"/>
      <c r="AL140" s="6">
        <v>425</v>
      </c>
      <c r="AM140" s="6"/>
      <c r="AN140" s="6"/>
      <c r="AO140" s="6">
        <v>425</v>
      </c>
      <c r="AP140" s="6"/>
      <c r="AQ140" s="6"/>
      <c r="AR140" s="12">
        <v>425</v>
      </c>
      <c r="AS140" s="6"/>
      <c r="AT140" s="6"/>
      <c r="AU140" s="6">
        <v>425</v>
      </c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12">
        <v>425</v>
      </c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12">
        <v>100</v>
      </c>
      <c r="CF140" s="6"/>
      <c r="CG140" s="6"/>
      <c r="CH140" s="6"/>
      <c r="CI140" s="6"/>
      <c r="CJ140" s="6"/>
      <c r="CK140" s="3"/>
    </row>
    <row r="141" spans="1:89" ht="100.5" customHeight="1" x14ac:dyDescent="0.25">
      <c r="A141" s="16" t="s">
        <v>179</v>
      </c>
      <c r="B141" s="14" t="s">
        <v>27</v>
      </c>
      <c r="C141" s="14" t="s">
        <v>157</v>
      </c>
      <c r="D141" s="14" t="s">
        <v>121</v>
      </c>
      <c r="E141" s="14" t="s">
        <v>178</v>
      </c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14" t="s">
        <v>45</v>
      </c>
      <c r="U141" s="4"/>
      <c r="V141" s="5"/>
      <c r="W141" s="5"/>
      <c r="X141" s="5"/>
      <c r="Y141" s="5"/>
      <c r="Z141" s="3"/>
      <c r="AA141" s="6"/>
      <c r="AB141" s="6"/>
      <c r="AC141" s="6"/>
      <c r="AD141" s="6"/>
      <c r="AE141" s="6"/>
      <c r="AF141" s="6">
        <v>425</v>
      </c>
      <c r="AG141" s="6"/>
      <c r="AH141" s="6"/>
      <c r="AI141" s="6"/>
      <c r="AJ141" s="6"/>
      <c r="AK141" s="6"/>
      <c r="AL141" s="6">
        <v>425</v>
      </c>
      <c r="AM141" s="6"/>
      <c r="AN141" s="6"/>
      <c r="AO141" s="6">
        <v>425</v>
      </c>
      <c r="AP141" s="6"/>
      <c r="AQ141" s="6"/>
      <c r="AR141" s="15">
        <v>425</v>
      </c>
      <c r="AS141" s="6"/>
      <c r="AT141" s="6"/>
      <c r="AU141" s="6">
        <v>425</v>
      </c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15">
        <v>425</v>
      </c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15">
        <v>100</v>
      </c>
      <c r="CF141" s="6"/>
      <c r="CG141" s="6"/>
      <c r="CH141" s="6"/>
      <c r="CI141" s="6"/>
      <c r="CJ141" s="6"/>
      <c r="CK141" s="3"/>
    </row>
    <row r="142" spans="1:89" ht="15.75" x14ac:dyDescent="0.25">
      <c r="A142" s="16" t="s">
        <v>48</v>
      </c>
      <c r="B142" s="14" t="s">
        <v>27</v>
      </c>
      <c r="C142" s="14" t="s">
        <v>157</v>
      </c>
      <c r="D142" s="14" t="s">
        <v>121</v>
      </c>
      <c r="E142" s="14" t="s">
        <v>178</v>
      </c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14" t="s">
        <v>49</v>
      </c>
      <c r="U142" s="4"/>
      <c r="V142" s="5"/>
      <c r="W142" s="5"/>
      <c r="X142" s="5"/>
      <c r="Y142" s="5"/>
      <c r="Z142" s="3"/>
      <c r="AA142" s="6"/>
      <c r="AB142" s="6"/>
      <c r="AC142" s="6"/>
      <c r="AD142" s="6"/>
      <c r="AE142" s="6"/>
      <c r="AF142" s="6">
        <v>425</v>
      </c>
      <c r="AG142" s="6"/>
      <c r="AH142" s="6"/>
      <c r="AI142" s="6"/>
      <c r="AJ142" s="6"/>
      <c r="AK142" s="6"/>
      <c r="AL142" s="6">
        <v>425</v>
      </c>
      <c r="AM142" s="6"/>
      <c r="AN142" s="6"/>
      <c r="AO142" s="6">
        <v>425</v>
      </c>
      <c r="AP142" s="6"/>
      <c r="AQ142" s="6"/>
      <c r="AR142" s="15">
        <v>425</v>
      </c>
      <c r="AS142" s="6"/>
      <c r="AT142" s="6"/>
      <c r="AU142" s="6">
        <v>425</v>
      </c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15">
        <v>425</v>
      </c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15">
        <v>100</v>
      </c>
      <c r="CF142" s="6"/>
      <c r="CG142" s="6"/>
      <c r="CH142" s="6"/>
      <c r="CI142" s="6"/>
      <c r="CJ142" s="6"/>
      <c r="CK142" s="3"/>
    </row>
    <row r="143" spans="1:89" ht="31.5" x14ac:dyDescent="0.25">
      <c r="A143" s="10" t="s">
        <v>180</v>
      </c>
      <c r="B143" s="11" t="s">
        <v>27</v>
      </c>
      <c r="C143" s="11" t="s">
        <v>157</v>
      </c>
      <c r="D143" s="11" t="s">
        <v>121</v>
      </c>
      <c r="E143" s="11" t="s">
        <v>181</v>
      </c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11"/>
      <c r="U143" s="4"/>
      <c r="V143" s="5"/>
      <c r="W143" s="5"/>
      <c r="X143" s="5"/>
      <c r="Y143" s="5"/>
      <c r="Z143" s="3"/>
      <c r="AA143" s="6">
        <v>144.6</v>
      </c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>
        <v>77.7</v>
      </c>
      <c r="AM143" s="6"/>
      <c r="AN143" s="6"/>
      <c r="AO143" s="6"/>
      <c r="AP143" s="6"/>
      <c r="AQ143" s="6"/>
      <c r="AR143" s="12">
        <v>222.4</v>
      </c>
      <c r="AS143" s="6"/>
      <c r="AT143" s="6"/>
      <c r="AU143" s="6"/>
      <c r="AV143" s="6"/>
      <c r="AW143" s="6">
        <v>154.6</v>
      </c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12">
        <v>221.2</v>
      </c>
      <c r="BO143" s="6"/>
      <c r="BP143" s="6"/>
      <c r="BQ143" s="6"/>
      <c r="BR143" s="6"/>
      <c r="BS143" s="6">
        <v>154.6</v>
      </c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12">
        <v>99.5</v>
      </c>
      <c r="CF143" s="6"/>
      <c r="CG143" s="6"/>
      <c r="CH143" s="6"/>
      <c r="CI143" s="6"/>
      <c r="CJ143" s="6"/>
      <c r="CK143" s="3"/>
    </row>
    <row r="144" spans="1:89" ht="63" x14ac:dyDescent="0.25">
      <c r="A144" s="16" t="s">
        <v>182</v>
      </c>
      <c r="B144" s="14" t="s">
        <v>27</v>
      </c>
      <c r="C144" s="14" t="s">
        <v>157</v>
      </c>
      <c r="D144" s="14" t="s">
        <v>121</v>
      </c>
      <c r="E144" s="14" t="s">
        <v>181</v>
      </c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14" t="s">
        <v>45</v>
      </c>
      <c r="U144" s="4"/>
      <c r="V144" s="5"/>
      <c r="W144" s="5"/>
      <c r="X144" s="5"/>
      <c r="Y144" s="5"/>
      <c r="Z144" s="3"/>
      <c r="AA144" s="6">
        <v>144.6</v>
      </c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>
        <v>77.7</v>
      </c>
      <c r="AM144" s="6"/>
      <c r="AN144" s="6"/>
      <c r="AO144" s="6"/>
      <c r="AP144" s="6"/>
      <c r="AQ144" s="6"/>
      <c r="AR144" s="15">
        <v>222.4</v>
      </c>
      <c r="AS144" s="6"/>
      <c r="AT144" s="6"/>
      <c r="AU144" s="6"/>
      <c r="AV144" s="6"/>
      <c r="AW144" s="6">
        <v>154.6</v>
      </c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15">
        <v>221.2</v>
      </c>
      <c r="BO144" s="6"/>
      <c r="BP144" s="6"/>
      <c r="BQ144" s="6"/>
      <c r="BR144" s="6"/>
      <c r="BS144" s="6">
        <v>154.6</v>
      </c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15">
        <v>99.5</v>
      </c>
      <c r="CF144" s="6"/>
      <c r="CG144" s="6"/>
      <c r="CH144" s="6"/>
      <c r="CI144" s="6"/>
      <c r="CJ144" s="6"/>
      <c r="CK144" s="3"/>
    </row>
    <row r="145" spans="1:89" ht="15.75" x14ac:dyDescent="0.25">
      <c r="A145" s="16" t="s">
        <v>48</v>
      </c>
      <c r="B145" s="14" t="s">
        <v>27</v>
      </c>
      <c r="C145" s="14" t="s">
        <v>157</v>
      </c>
      <c r="D145" s="14" t="s">
        <v>121</v>
      </c>
      <c r="E145" s="14" t="s">
        <v>181</v>
      </c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14" t="s">
        <v>49</v>
      </c>
      <c r="U145" s="4"/>
      <c r="V145" s="5"/>
      <c r="W145" s="5"/>
      <c r="X145" s="5"/>
      <c r="Y145" s="5"/>
      <c r="Z145" s="3"/>
      <c r="AA145" s="6">
        <v>144.6</v>
      </c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>
        <v>77.7</v>
      </c>
      <c r="AM145" s="6"/>
      <c r="AN145" s="6"/>
      <c r="AO145" s="6"/>
      <c r="AP145" s="6"/>
      <c r="AQ145" s="6"/>
      <c r="AR145" s="15">
        <v>222.4</v>
      </c>
      <c r="AS145" s="6"/>
      <c r="AT145" s="6"/>
      <c r="AU145" s="6"/>
      <c r="AV145" s="6"/>
      <c r="AW145" s="6">
        <v>154.6</v>
      </c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15">
        <v>221.2</v>
      </c>
      <c r="BO145" s="6"/>
      <c r="BP145" s="6"/>
      <c r="BQ145" s="6"/>
      <c r="BR145" s="6"/>
      <c r="BS145" s="6">
        <v>154.6</v>
      </c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15">
        <v>99.5</v>
      </c>
      <c r="CF145" s="6"/>
      <c r="CG145" s="6"/>
      <c r="CH145" s="6"/>
      <c r="CI145" s="6"/>
      <c r="CJ145" s="6"/>
      <c r="CK145" s="3"/>
    </row>
    <row r="146" spans="1:89" ht="63" x14ac:dyDescent="0.25">
      <c r="A146" s="10" t="s">
        <v>177</v>
      </c>
      <c r="B146" s="11" t="s">
        <v>27</v>
      </c>
      <c r="C146" s="11" t="s">
        <v>157</v>
      </c>
      <c r="D146" s="11" t="s">
        <v>121</v>
      </c>
      <c r="E146" s="11" t="s">
        <v>183</v>
      </c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11"/>
      <c r="U146" s="4"/>
      <c r="V146" s="5"/>
      <c r="W146" s="5"/>
      <c r="X146" s="5"/>
      <c r="Y146" s="5"/>
      <c r="Z146" s="3"/>
      <c r="AA146" s="6"/>
      <c r="AB146" s="6"/>
      <c r="AC146" s="6"/>
      <c r="AD146" s="6"/>
      <c r="AE146" s="6"/>
      <c r="AF146" s="6">
        <v>300</v>
      </c>
      <c r="AG146" s="6"/>
      <c r="AH146" s="6"/>
      <c r="AI146" s="6"/>
      <c r="AJ146" s="6"/>
      <c r="AK146" s="6"/>
      <c r="AL146" s="6">
        <v>300</v>
      </c>
      <c r="AM146" s="6"/>
      <c r="AN146" s="6"/>
      <c r="AO146" s="6">
        <v>300</v>
      </c>
      <c r="AP146" s="6"/>
      <c r="AQ146" s="6"/>
      <c r="AR146" s="12">
        <v>300</v>
      </c>
      <c r="AS146" s="6"/>
      <c r="AT146" s="6"/>
      <c r="AU146" s="6">
        <v>300</v>
      </c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12">
        <v>300</v>
      </c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12">
        <v>100</v>
      </c>
      <c r="CF146" s="6"/>
      <c r="CG146" s="6"/>
      <c r="CH146" s="6"/>
      <c r="CI146" s="6"/>
      <c r="CJ146" s="6"/>
      <c r="CK146" s="3"/>
    </row>
    <row r="147" spans="1:89" ht="103.5" customHeight="1" x14ac:dyDescent="0.25">
      <c r="A147" s="16" t="s">
        <v>179</v>
      </c>
      <c r="B147" s="14" t="s">
        <v>27</v>
      </c>
      <c r="C147" s="14" t="s">
        <v>157</v>
      </c>
      <c r="D147" s="14" t="s">
        <v>121</v>
      </c>
      <c r="E147" s="14" t="s">
        <v>183</v>
      </c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14" t="s">
        <v>45</v>
      </c>
      <c r="U147" s="4"/>
      <c r="V147" s="5"/>
      <c r="W147" s="5"/>
      <c r="X147" s="5"/>
      <c r="Y147" s="5"/>
      <c r="Z147" s="3"/>
      <c r="AA147" s="6"/>
      <c r="AB147" s="6"/>
      <c r="AC147" s="6"/>
      <c r="AD147" s="6"/>
      <c r="AE147" s="6"/>
      <c r="AF147" s="6">
        <v>300</v>
      </c>
      <c r="AG147" s="6"/>
      <c r="AH147" s="6"/>
      <c r="AI147" s="6"/>
      <c r="AJ147" s="6"/>
      <c r="AK147" s="6"/>
      <c r="AL147" s="6">
        <v>300</v>
      </c>
      <c r="AM147" s="6"/>
      <c r="AN147" s="6"/>
      <c r="AO147" s="6">
        <v>300</v>
      </c>
      <c r="AP147" s="6"/>
      <c r="AQ147" s="6"/>
      <c r="AR147" s="15">
        <v>300</v>
      </c>
      <c r="AS147" s="6"/>
      <c r="AT147" s="6"/>
      <c r="AU147" s="6">
        <v>300</v>
      </c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15">
        <v>300</v>
      </c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15">
        <v>100</v>
      </c>
      <c r="CF147" s="6"/>
      <c r="CG147" s="6"/>
      <c r="CH147" s="6"/>
      <c r="CI147" s="6"/>
      <c r="CJ147" s="6"/>
      <c r="CK147" s="3"/>
    </row>
    <row r="148" spans="1:89" ht="15.75" x14ac:dyDescent="0.25">
      <c r="A148" s="16" t="s">
        <v>48</v>
      </c>
      <c r="B148" s="14" t="s">
        <v>27</v>
      </c>
      <c r="C148" s="14" t="s">
        <v>157</v>
      </c>
      <c r="D148" s="14" t="s">
        <v>121</v>
      </c>
      <c r="E148" s="14" t="s">
        <v>183</v>
      </c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14" t="s">
        <v>49</v>
      </c>
      <c r="U148" s="4"/>
      <c r="V148" s="5"/>
      <c r="W148" s="5"/>
      <c r="X148" s="5"/>
      <c r="Y148" s="5"/>
      <c r="Z148" s="3"/>
      <c r="AA148" s="6"/>
      <c r="AB148" s="6"/>
      <c r="AC148" s="6"/>
      <c r="AD148" s="6"/>
      <c r="AE148" s="6"/>
      <c r="AF148" s="6">
        <v>300</v>
      </c>
      <c r="AG148" s="6"/>
      <c r="AH148" s="6"/>
      <c r="AI148" s="6"/>
      <c r="AJ148" s="6"/>
      <c r="AK148" s="6"/>
      <c r="AL148" s="6">
        <v>300</v>
      </c>
      <c r="AM148" s="6"/>
      <c r="AN148" s="6"/>
      <c r="AO148" s="6">
        <v>300</v>
      </c>
      <c r="AP148" s="6"/>
      <c r="AQ148" s="6"/>
      <c r="AR148" s="15">
        <v>300</v>
      </c>
      <c r="AS148" s="6"/>
      <c r="AT148" s="6"/>
      <c r="AU148" s="6">
        <v>300</v>
      </c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15">
        <v>300</v>
      </c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15">
        <v>100</v>
      </c>
      <c r="CF148" s="6"/>
      <c r="CG148" s="6"/>
      <c r="CH148" s="6"/>
      <c r="CI148" s="6"/>
      <c r="CJ148" s="6"/>
      <c r="CK148" s="3"/>
    </row>
    <row r="149" spans="1:89" ht="15.75" x14ac:dyDescent="0.25">
      <c r="A149" s="10" t="s">
        <v>184</v>
      </c>
      <c r="B149" s="11" t="s">
        <v>27</v>
      </c>
      <c r="C149" s="11" t="s">
        <v>157</v>
      </c>
      <c r="D149" s="11" t="s">
        <v>121</v>
      </c>
      <c r="E149" s="11" t="s">
        <v>185</v>
      </c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11"/>
      <c r="U149" s="4"/>
      <c r="V149" s="5"/>
      <c r="W149" s="5"/>
      <c r="X149" s="5"/>
      <c r="Y149" s="5"/>
      <c r="Z149" s="3"/>
      <c r="AA149" s="6">
        <v>40</v>
      </c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12">
        <v>40</v>
      </c>
      <c r="AS149" s="6"/>
      <c r="AT149" s="6"/>
      <c r="AU149" s="6"/>
      <c r="AV149" s="6"/>
      <c r="AW149" s="6">
        <v>40</v>
      </c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12">
        <v>40</v>
      </c>
      <c r="BO149" s="6"/>
      <c r="BP149" s="6"/>
      <c r="BQ149" s="6"/>
      <c r="BR149" s="6"/>
      <c r="BS149" s="6">
        <v>40</v>
      </c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12">
        <v>100</v>
      </c>
      <c r="CF149" s="6"/>
      <c r="CG149" s="6"/>
      <c r="CH149" s="6"/>
      <c r="CI149" s="6"/>
      <c r="CJ149" s="6"/>
      <c r="CK149" s="3"/>
    </row>
    <row r="150" spans="1:89" ht="47.25" x14ac:dyDescent="0.25">
      <c r="A150" s="16" t="s">
        <v>186</v>
      </c>
      <c r="B150" s="14" t="s">
        <v>27</v>
      </c>
      <c r="C150" s="14" t="s">
        <v>157</v>
      </c>
      <c r="D150" s="14" t="s">
        <v>121</v>
      </c>
      <c r="E150" s="14" t="s">
        <v>185</v>
      </c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14" t="s">
        <v>45</v>
      </c>
      <c r="U150" s="4"/>
      <c r="V150" s="5"/>
      <c r="W150" s="5"/>
      <c r="X150" s="5"/>
      <c r="Y150" s="5"/>
      <c r="Z150" s="3"/>
      <c r="AA150" s="6">
        <v>40</v>
      </c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15">
        <v>40</v>
      </c>
      <c r="AS150" s="6"/>
      <c r="AT150" s="6"/>
      <c r="AU150" s="6"/>
      <c r="AV150" s="6"/>
      <c r="AW150" s="6">
        <v>40</v>
      </c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15">
        <v>40</v>
      </c>
      <c r="BO150" s="6"/>
      <c r="BP150" s="6"/>
      <c r="BQ150" s="6"/>
      <c r="BR150" s="6"/>
      <c r="BS150" s="6">
        <v>40</v>
      </c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15">
        <v>100</v>
      </c>
      <c r="CF150" s="6"/>
      <c r="CG150" s="6"/>
      <c r="CH150" s="6"/>
      <c r="CI150" s="6"/>
      <c r="CJ150" s="6"/>
      <c r="CK150" s="3"/>
    </row>
    <row r="151" spans="1:89" ht="15.75" x14ac:dyDescent="0.25">
      <c r="A151" s="16" t="s">
        <v>48</v>
      </c>
      <c r="B151" s="14" t="s">
        <v>27</v>
      </c>
      <c r="C151" s="14" t="s">
        <v>157</v>
      </c>
      <c r="D151" s="14" t="s">
        <v>121</v>
      </c>
      <c r="E151" s="14" t="s">
        <v>185</v>
      </c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14" t="s">
        <v>49</v>
      </c>
      <c r="U151" s="4"/>
      <c r="V151" s="5"/>
      <c r="W151" s="5"/>
      <c r="X151" s="5"/>
      <c r="Y151" s="5"/>
      <c r="Z151" s="3"/>
      <c r="AA151" s="6">
        <v>40</v>
      </c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15">
        <v>40</v>
      </c>
      <c r="AS151" s="6"/>
      <c r="AT151" s="6"/>
      <c r="AU151" s="6"/>
      <c r="AV151" s="6"/>
      <c r="AW151" s="6">
        <v>40</v>
      </c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15">
        <v>40</v>
      </c>
      <c r="BO151" s="6"/>
      <c r="BP151" s="6"/>
      <c r="BQ151" s="6"/>
      <c r="BR151" s="6"/>
      <c r="BS151" s="6">
        <v>40</v>
      </c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15">
        <v>100</v>
      </c>
      <c r="CF151" s="6"/>
      <c r="CG151" s="6"/>
      <c r="CH151" s="6"/>
      <c r="CI151" s="6"/>
      <c r="CJ151" s="6"/>
      <c r="CK151" s="3"/>
    </row>
    <row r="152" spans="1:89" ht="63" x14ac:dyDescent="0.25">
      <c r="A152" s="10" t="s">
        <v>177</v>
      </c>
      <c r="B152" s="11" t="s">
        <v>27</v>
      </c>
      <c r="C152" s="11" t="s">
        <v>157</v>
      </c>
      <c r="D152" s="11" t="s">
        <v>121</v>
      </c>
      <c r="E152" s="11" t="s">
        <v>187</v>
      </c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11"/>
      <c r="U152" s="4"/>
      <c r="V152" s="5"/>
      <c r="W152" s="5"/>
      <c r="X152" s="5"/>
      <c r="Y152" s="5"/>
      <c r="Z152" s="3"/>
      <c r="AA152" s="6"/>
      <c r="AB152" s="6"/>
      <c r="AC152" s="6"/>
      <c r="AD152" s="6"/>
      <c r="AE152" s="6"/>
      <c r="AF152" s="6">
        <v>170</v>
      </c>
      <c r="AG152" s="6"/>
      <c r="AH152" s="6"/>
      <c r="AI152" s="6"/>
      <c r="AJ152" s="6"/>
      <c r="AK152" s="6"/>
      <c r="AL152" s="6">
        <v>170</v>
      </c>
      <c r="AM152" s="6"/>
      <c r="AN152" s="6"/>
      <c r="AO152" s="6">
        <v>170</v>
      </c>
      <c r="AP152" s="6"/>
      <c r="AQ152" s="6"/>
      <c r="AR152" s="12">
        <v>170</v>
      </c>
      <c r="AS152" s="6"/>
      <c r="AT152" s="6"/>
      <c r="AU152" s="6">
        <v>170</v>
      </c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12">
        <v>170</v>
      </c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12">
        <v>100</v>
      </c>
      <c r="CF152" s="6"/>
      <c r="CG152" s="6"/>
      <c r="CH152" s="6"/>
      <c r="CI152" s="6"/>
      <c r="CJ152" s="6"/>
      <c r="CK152" s="3"/>
    </row>
    <row r="153" spans="1:89" ht="103.5" customHeight="1" x14ac:dyDescent="0.25">
      <c r="A153" s="16" t="s">
        <v>179</v>
      </c>
      <c r="B153" s="14" t="s">
        <v>27</v>
      </c>
      <c r="C153" s="14" t="s">
        <v>157</v>
      </c>
      <c r="D153" s="14" t="s">
        <v>121</v>
      </c>
      <c r="E153" s="14" t="s">
        <v>187</v>
      </c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14" t="s">
        <v>45</v>
      </c>
      <c r="U153" s="4"/>
      <c r="V153" s="5"/>
      <c r="W153" s="5"/>
      <c r="X153" s="5"/>
      <c r="Y153" s="5"/>
      <c r="Z153" s="3"/>
      <c r="AA153" s="6"/>
      <c r="AB153" s="6"/>
      <c r="AC153" s="6"/>
      <c r="AD153" s="6"/>
      <c r="AE153" s="6"/>
      <c r="AF153" s="6">
        <v>170</v>
      </c>
      <c r="AG153" s="6"/>
      <c r="AH153" s="6"/>
      <c r="AI153" s="6"/>
      <c r="AJ153" s="6"/>
      <c r="AK153" s="6"/>
      <c r="AL153" s="6">
        <v>170</v>
      </c>
      <c r="AM153" s="6"/>
      <c r="AN153" s="6"/>
      <c r="AO153" s="6">
        <v>170</v>
      </c>
      <c r="AP153" s="6"/>
      <c r="AQ153" s="6"/>
      <c r="AR153" s="15">
        <v>170</v>
      </c>
      <c r="AS153" s="6"/>
      <c r="AT153" s="6"/>
      <c r="AU153" s="6">
        <v>170</v>
      </c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15">
        <v>170</v>
      </c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15">
        <v>100</v>
      </c>
      <c r="CF153" s="6"/>
      <c r="CG153" s="6"/>
      <c r="CH153" s="6"/>
      <c r="CI153" s="6"/>
      <c r="CJ153" s="6"/>
      <c r="CK153" s="3"/>
    </row>
    <row r="154" spans="1:89" ht="15.75" x14ac:dyDescent="0.25">
      <c r="A154" s="16" t="s">
        <v>48</v>
      </c>
      <c r="B154" s="14" t="s">
        <v>27</v>
      </c>
      <c r="C154" s="14" t="s">
        <v>157</v>
      </c>
      <c r="D154" s="14" t="s">
        <v>121</v>
      </c>
      <c r="E154" s="14" t="s">
        <v>187</v>
      </c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14" t="s">
        <v>49</v>
      </c>
      <c r="U154" s="4"/>
      <c r="V154" s="5"/>
      <c r="W154" s="5"/>
      <c r="X154" s="5"/>
      <c r="Y154" s="5"/>
      <c r="Z154" s="3"/>
      <c r="AA154" s="6"/>
      <c r="AB154" s="6"/>
      <c r="AC154" s="6"/>
      <c r="AD154" s="6"/>
      <c r="AE154" s="6"/>
      <c r="AF154" s="6">
        <v>170</v>
      </c>
      <c r="AG154" s="6"/>
      <c r="AH154" s="6"/>
      <c r="AI154" s="6"/>
      <c r="AJ154" s="6"/>
      <c r="AK154" s="6"/>
      <c r="AL154" s="6">
        <v>170</v>
      </c>
      <c r="AM154" s="6"/>
      <c r="AN154" s="6"/>
      <c r="AO154" s="6">
        <v>170</v>
      </c>
      <c r="AP154" s="6"/>
      <c r="AQ154" s="6"/>
      <c r="AR154" s="15">
        <v>170</v>
      </c>
      <c r="AS154" s="6"/>
      <c r="AT154" s="6"/>
      <c r="AU154" s="6">
        <v>170</v>
      </c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15">
        <v>170</v>
      </c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15">
        <v>100</v>
      </c>
      <c r="CF154" s="6"/>
      <c r="CG154" s="6"/>
      <c r="CH154" s="6"/>
      <c r="CI154" s="6"/>
      <c r="CJ154" s="6"/>
      <c r="CK154" s="3"/>
    </row>
    <row r="155" spans="1:89" ht="31.5" x14ac:dyDescent="0.25">
      <c r="A155" s="7" t="s">
        <v>188</v>
      </c>
      <c r="B155" s="8" t="s">
        <v>27</v>
      </c>
      <c r="C155" s="8" t="s">
        <v>157</v>
      </c>
      <c r="D155" s="8" t="s">
        <v>157</v>
      </c>
      <c r="E155" s="8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8"/>
      <c r="U155" s="4"/>
      <c r="V155" s="5"/>
      <c r="W155" s="5"/>
      <c r="X155" s="5"/>
      <c r="Y155" s="5"/>
      <c r="Z155" s="3"/>
      <c r="AA155" s="6">
        <v>110</v>
      </c>
      <c r="AB155" s="6"/>
      <c r="AC155" s="6"/>
      <c r="AD155" s="6"/>
      <c r="AE155" s="6"/>
      <c r="AF155" s="6"/>
      <c r="AG155" s="6"/>
      <c r="AH155" s="6">
        <v>110</v>
      </c>
      <c r="AI155" s="6">
        <v>110</v>
      </c>
      <c r="AJ155" s="6"/>
      <c r="AK155" s="6"/>
      <c r="AL155" s="6"/>
      <c r="AM155" s="6"/>
      <c r="AN155" s="6"/>
      <c r="AO155" s="6"/>
      <c r="AP155" s="6"/>
      <c r="AQ155" s="6"/>
      <c r="AR155" s="9">
        <v>110</v>
      </c>
      <c r="AS155" s="6"/>
      <c r="AT155" s="6"/>
      <c r="AU155" s="6"/>
      <c r="AV155" s="6"/>
      <c r="AW155" s="6">
        <v>110</v>
      </c>
      <c r="AX155" s="6"/>
      <c r="AY155" s="6"/>
      <c r="AZ155" s="6"/>
      <c r="BA155" s="6"/>
      <c r="BB155" s="6"/>
      <c r="BC155" s="6"/>
      <c r="BD155" s="6">
        <v>110</v>
      </c>
      <c r="BE155" s="6">
        <v>110</v>
      </c>
      <c r="BF155" s="6"/>
      <c r="BG155" s="6"/>
      <c r="BH155" s="6"/>
      <c r="BI155" s="6"/>
      <c r="BJ155" s="6"/>
      <c r="BK155" s="6"/>
      <c r="BL155" s="6"/>
      <c r="BM155" s="6"/>
      <c r="BN155" s="9">
        <v>110</v>
      </c>
      <c r="BO155" s="6"/>
      <c r="BP155" s="6"/>
      <c r="BQ155" s="6"/>
      <c r="BR155" s="6"/>
      <c r="BS155" s="6">
        <v>110</v>
      </c>
      <c r="BT155" s="6"/>
      <c r="BU155" s="6"/>
      <c r="BV155" s="6"/>
      <c r="BW155" s="6">
        <v>110</v>
      </c>
      <c r="BX155" s="6"/>
      <c r="BY155" s="6"/>
      <c r="BZ155" s="6"/>
      <c r="CA155" s="6"/>
      <c r="CB155" s="6"/>
      <c r="CC155" s="6"/>
      <c r="CD155" s="6"/>
      <c r="CE155" s="9">
        <v>100</v>
      </c>
      <c r="CF155" s="6"/>
      <c r="CG155" s="6"/>
      <c r="CH155" s="6"/>
      <c r="CI155" s="6"/>
      <c r="CJ155" s="6"/>
      <c r="CK155" s="3"/>
    </row>
    <row r="156" spans="1:89" ht="78.75" x14ac:dyDescent="0.25">
      <c r="A156" s="10" t="s">
        <v>189</v>
      </c>
      <c r="B156" s="11" t="s">
        <v>27</v>
      </c>
      <c r="C156" s="11" t="s">
        <v>157</v>
      </c>
      <c r="D156" s="11" t="s">
        <v>157</v>
      </c>
      <c r="E156" s="11" t="s">
        <v>190</v>
      </c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11"/>
      <c r="U156" s="4"/>
      <c r="V156" s="5"/>
      <c r="W156" s="5"/>
      <c r="X156" s="5"/>
      <c r="Y156" s="5"/>
      <c r="Z156" s="3"/>
      <c r="AA156" s="6">
        <v>110</v>
      </c>
      <c r="AB156" s="6"/>
      <c r="AC156" s="6"/>
      <c r="AD156" s="6"/>
      <c r="AE156" s="6"/>
      <c r="AF156" s="6"/>
      <c r="AG156" s="6"/>
      <c r="AH156" s="6">
        <v>110</v>
      </c>
      <c r="AI156" s="6">
        <v>110</v>
      </c>
      <c r="AJ156" s="6"/>
      <c r="AK156" s="6"/>
      <c r="AL156" s="6"/>
      <c r="AM156" s="6"/>
      <c r="AN156" s="6"/>
      <c r="AO156" s="6"/>
      <c r="AP156" s="6"/>
      <c r="AQ156" s="6"/>
      <c r="AR156" s="12">
        <v>110</v>
      </c>
      <c r="AS156" s="6"/>
      <c r="AT156" s="6"/>
      <c r="AU156" s="6"/>
      <c r="AV156" s="6"/>
      <c r="AW156" s="6">
        <v>110</v>
      </c>
      <c r="AX156" s="6"/>
      <c r="AY156" s="6"/>
      <c r="AZ156" s="6"/>
      <c r="BA156" s="6"/>
      <c r="BB156" s="6"/>
      <c r="BC156" s="6"/>
      <c r="BD156" s="6">
        <v>110</v>
      </c>
      <c r="BE156" s="6">
        <v>110</v>
      </c>
      <c r="BF156" s="6"/>
      <c r="BG156" s="6"/>
      <c r="BH156" s="6"/>
      <c r="BI156" s="6"/>
      <c r="BJ156" s="6"/>
      <c r="BK156" s="6"/>
      <c r="BL156" s="6"/>
      <c r="BM156" s="6"/>
      <c r="BN156" s="12">
        <v>110</v>
      </c>
      <c r="BO156" s="6"/>
      <c r="BP156" s="6"/>
      <c r="BQ156" s="6"/>
      <c r="BR156" s="6"/>
      <c r="BS156" s="6">
        <v>110</v>
      </c>
      <c r="BT156" s="6"/>
      <c r="BU156" s="6"/>
      <c r="BV156" s="6"/>
      <c r="BW156" s="6">
        <v>110</v>
      </c>
      <c r="BX156" s="6"/>
      <c r="BY156" s="6"/>
      <c r="BZ156" s="6"/>
      <c r="CA156" s="6"/>
      <c r="CB156" s="6"/>
      <c r="CC156" s="6"/>
      <c r="CD156" s="6"/>
      <c r="CE156" s="12">
        <v>100</v>
      </c>
      <c r="CF156" s="6"/>
      <c r="CG156" s="6"/>
      <c r="CH156" s="6"/>
      <c r="CI156" s="6"/>
      <c r="CJ156" s="6"/>
      <c r="CK156" s="3"/>
    </row>
    <row r="157" spans="1:89" ht="94.5" x14ac:dyDescent="0.25">
      <c r="A157" s="16" t="s">
        <v>191</v>
      </c>
      <c r="B157" s="14" t="s">
        <v>27</v>
      </c>
      <c r="C157" s="14" t="s">
        <v>157</v>
      </c>
      <c r="D157" s="14" t="s">
        <v>157</v>
      </c>
      <c r="E157" s="14" t="s">
        <v>190</v>
      </c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14" t="s">
        <v>69</v>
      </c>
      <c r="U157" s="4"/>
      <c r="V157" s="5"/>
      <c r="W157" s="5"/>
      <c r="X157" s="5"/>
      <c r="Y157" s="5"/>
      <c r="Z157" s="3"/>
      <c r="AA157" s="6">
        <v>110</v>
      </c>
      <c r="AB157" s="6"/>
      <c r="AC157" s="6"/>
      <c r="AD157" s="6"/>
      <c r="AE157" s="6"/>
      <c r="AF157" s="6"/>
      <c r="AG157" s="6"/>
      <c r="AH157" s="6">
        <v>110</v>
      </c>
      <c r="AI157" s="6">
        <v>110</v>
      </c>
      <c r="AJ157" s="6"/>
      <c r="AK157" s="6"/>
      <c r="AL157" s="6"/>
      <c r="AM157" s="6"/>
      <c r="AN157" s="6"/>
      <c r="AO157" s="6"/>
      <c r="AP157" s="6"/>
      <c r="AQ157" s="6"/>
      <c r="AR157" s="15">
        <v>110</v>
      </c>
      <c r="AS157" s="6"/>
      <c r="AT157" s="6"/>
      <c r="AU157" s="6"/>
      <c r="AV157" s="6"/>
      <c r="AW157" s="6">
        <v>110</v>
      </c>
      <c r="AX157" s="6"/>
      <c r="AY157" s="6"/>
      <c r="AZ157" s="6"/>
      <c r="BA157" s="6"/>
      <c r="BB157" s="6"/>
      <c r="BC157" s="6"/>
      <c r="BD157" s="6">
        <v>110</v>
      </c>
      <c r="BE157" s="6">
        <v>110</v>
      </c>
      <c r="BF157" s="6"/>
      <c r="BG157" s="6"/>
      <c r="BH157" s="6"/>
      <c r="BI157" s="6"/>
      <c r="BJ157" s="6"/>
      <c r="BK157" s="6"/>
      <c r="BL157" s="6"/>
      <c r="BM157" s="6"/>
      <c r="BN157" s="15">
        <v>110</v>
      </c>
      <c r="BO157" s="6"/>
      <c r="BP157" s="6"/>
      <c r="BQ157" s="6"/>
      <c r="BR157" s="6"/>
      <c r="BS157" s="6">
        <v>110</v>
      </c>
      <c r="BT157" s="6"/>
      <c r="BU157" s="6"/>
      <c r="BV157" s="6"/>
      <c r="BW157" s="6">
        <v>110</v>
      </c>
      <c r="BX157" s="6"/>
      <c r="BY157" s="6"/>
      <c r="BZ157" s="6"/>
      <c r="CA157" s="6"/>
      <c r="CB157" s="6"/>
      <c r="CC157" s="6"/>
      <c r="CD157" s="6"/>
      <c r="CE157" s="15">
        <v>100</v>
      </c>
      <c r="CF157" s="6"/>
      <c r="CG157" s="6"/>
      <c r="CH157" s="6"/>
      <c r="CI157" s="6"/>
      <c r="CJ157" s="6"/>
      <c r="CK157" s="3"/>
    </row>
    <row r="158" spans="1:89" ht="15.75" x14ac:dyDescent="0.25">
      <c r="A158" s="16" t="s">
        <v>70</v>
      </c>
      <c r="B158" s="14" t="s">
        <v>27</v>
      </c>
      <c r="C158" s="14" t="s">
        <v>157</v>
      </c>
      <c r="D158" s="14" t="s">
        <v>157</v>
      </c>
      <c r="E158" s="14" t="s">
        <v>190</v>
      </c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14" t="s">
        <v>71</v>
      </c>
      <c r="U158" s="4"/>
      <c r="V158" s="5"/>
      <c r="W158" s="5"/>
      <c r="X158" s="5"/>
      <c r="Y158" s="5"/>
      <c r="Z158" s="3"/>
      <c r="AA158" s="6">
        <v>110</v>
      </c>
      <c r="AB158" s="6"/>
      <c r="AC158" s="6"/>
      <c r="AD158" s="6"/>
      <c r="AE158" s="6"/>
      <c r="AF158" s="6"/>
      <c r="AG158" s="6"/>
      <c r="AH158" s="6">
        <v>110</v>
      </c>
      <c r="AI158" s="6">
        <v>110</v>
      </c>
      <c r="AJ158" s="6"/>
      <c r="AK158" s="6"/>
      <c r="AL158" s="6"/>
      <c r="AM158" s="6"/>
      <c r="AN158" s="6"/>
      <c r="AO158" s="6"/>
      <c r="AP158" s="6"/>
      <c r="AQ158" s="6"/>
      <c r="AR158" s="15">
        <v>110</v>
      </c>
      <c r="AS158" s="6"/>
      <c r="AT158" s="6"/>
      <c r="AU158" s="6"/>
      <c r="AV158" s="6"/>
      <c r="AW158" s="6">
        <v>110</v>
      </c>
      <c r="AX158" s="6"/>
      <c r="AY158" s="6"/>
      <c r="AZ158" s="6"/>
      <c r="BA158" s="6"/>
      <c r="BB158" s="6"/>
      <c r="BC158" s="6"/>
      <c r="BD158" s="6">
        <v>110</v>
      </c>
      <c r="BE158" s="6">
        <v>110</v>
      </c>
      <c r="BF158" s="6"/>
      <c r="BG158" s="6"/>
      <c r="BH158" s="6"/>
      <c r="BI158" s="6"/>
      <c r="BJ158" s="6"/>
      <c r="BK158" s="6"/>
      <c r="BL158" s="6"/>
      <c r="BM158" s="6"/>
      <c r="BN158" s="15">
        <v>110</v>
      </c>
      <c r="BO158" s="6"/>
      <c r="BP158" s="6"/>
      <c r="BQ158" s="6"/>
      <c r="BR158" s="6"/>
      <c r="BS158" s="6">
        <v>110</v>
      </c>
      <c r="BT158" s="6"/>
      <c r="BU158" s="6"/>
      <c r="BV158" s="6"/>
      <c r="BW158" s="6">
        <v>110</v>
      </c>
      <c r="BX158" s="6"/>
      <c r="BY158" s="6"/>
      <c r="BZ158" s="6"/>
      <c r="CA158" s="6"/>
      <c r="CB158" s="6"/>
      <c r="CC158" s="6"/>
      <c r="CD158" s="6"/>
      <c r="CE158" s="15">
        <v>100</v>
      </c>
      <c r="CF158" s="6"/>
      <c r="CG158" s="6"/>
      <c r="CH158" s="6"/>
      <c r="CI158" s="6"/>
      <c r="CJ158" s="6"/>
      <c r="CK158" s="3"/>
    </row>
    <row r="159" spans="1:89" ht="15.75" x14ac:dyDescent="0.25">
      <c r="A159" s="7" t="s">
        <v>193</v>
      </c>
      <c r="B159" s="8" t="s">
        <v>27</v>
      </c>
      <c r="C159" s="8" t="s">
        <v>192</v>
      </c>
      <c r="D159" s="8" t="s">
        <v>30</v>
      </c>
      <c r="E159" s="8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8"/>
      <c r="U159" s="4"/>
      <c r="V159" s="5"/>
      <c r="W159" s="5"/>
      <c r="X159" s="5"/>
      <c r="Y159" s="5"/>
      <c r="Z159" s="3"/>
      <c r="AA159" s="6">
        <v>6113.2</v>
      </c>
      <c r="AB159" s="6"/>
      <c r="AC159" s="6"/>
      <c r="AD159" s="6">
        <v>703.1</v>
      </c>
      <c r="AE159" s="6">
        <v>748.8</v>
      </c>
      <c r="AF159" s="6">
        <v>4232.5</v>
      </c>
      <c r="AG159" s="6">
        <v>3769</v>
      </c>
      <c r="AH159" s="6">
        <v>703.1</v>
      </c>
      <c r="AI159" s="6">
        <v>748.8</v>
      </c>
      <c r="AJ159" s="6"/>
      <c r="AK159" s="6"/>
      <c r="AL159" s="6">
        <v>194.3</v>
      </c>
      <c r="AM159" s="6"/>
      <c r="AN159" s="6">
        <v>-45.7</v>
      </c>
      <c r="AO159" s="6">
        <v>463.4</v>
      </c>
      <c r="AP159" s="6">
        <v>-45.7</v>
      </c>
      <c r="AQ159" s="6"/>
      <c r="AR159" s="9">
        <v>6303.8</v>
      </c>
      <c r="AS159" s="6"/>
      <c r="AT159" s="6">
        <v>703.1</v>
      </c>
      <c r="AU159" s="6">
        <v>4232.5</v>
      </c>
      <c r="AV159" s="6"/>
      <c r="AW159" s="6">
        <v>6446.8</v>
      </c>
      <c r="AX159" s="6"/>
      <c r="AY159" s="6"/>
      <c r="AZ159" s="6">
        <v>748.8</v>
      </c>
      <c r="BA159" s="6">
        <v>748.8</v>
      </c>
      <c r="BB159" s="6">
        <v>4951</v>
      </c>
      <c r="BC159" s="6">
        <v>4725.6000000000004</v>
      </c>
      <c r="BD159" s="6">
        <v>748.8</v>
      </c>
      <c r="BE159" s="6">
        <v>748.8</v>
      </c>
      <c r="BF159" s="6"/>
      <c r="BG159" s="6"/>
      <c r="BH159" s="6">
        <v>1.7</v>
      </c>
      <c r="BI159" s="6"/>
      <c r="BJ159" s="6"/>
      <c r="BK159" s="6">
        <v>225.4</v>
      </c>
      <c r="BL159" s="6"/>
      <c r="BM159" s="6"/>
      <c r="BN159" s="9">
        <v>6301.5</v>
      </c>
      <c r="BO159" s="6"/>
      <c r="BP159" s="6">
        <v>748.8</v>
      </c>
      <c r="BQ159" s="6">
        <v>4951</v>
      </c>
      <c r="BR159" s="6"/>
      <c r="BS159" s="6">
        <v>6407.3</v>
      </c>
      <c r="BT159" s="6"/>
      <c r="BU159" s="6">
        <v>748.8</v>
      </c>
      <c r="BV159" s="6">
        <v>4554.3</v>
      </c>
      <c r="BW159" s="6">
        <v>748.8</v>
      </c>
      <c r="BX159" s="6"/>
      <c r="BY159" s="6"/>
      <c r="BZ159" s="6"/>
      <c r="CA159" s="6"/>
      <c r="CB159" s="6">
        <v>225.4</v>
      </c>
      <c r="CC159" s="6"/>
      <c r="CD159" s="6"/>
      <c r="CE159" s="9">
        <v>100</v>
      </c>
      <c r="CF159" s="6"/>
      <c r="CG159" s="6">
        <v>748.8</v>
      </c>
      <c r="CH159" s="6">
        <v>4779.7</v>
      </c>
      <c r="CI159" s="6"/>
      <c r="CJ159" s="6"/>
      <c r="CK159" s="3"/>
    </row>
    <row r="160" spans="1:89" ht="15.75" x14ac:dyDescent="0.25">
      <c r="A160" s="7" t="s">
        <v>194</v>
      </c>
      <c r="B160" s="8" t="s">
        <v>27</v>
      </c>
      <c r="C160" s="8" t="s">
        <v>192</v>
      </c>
      <c r="D160" s="8" t="s">
        <v>29</v>
      </c>
      <c r="E160" s="8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8"/>
      <c r="U160" s="4"/>
      <c r="V160" s="5"/>
      <c r="W160" s="5"/>
      <c r="X160" s="5"/>
      <c r="Y160" s="5"/>
      <c r="Z160" s="3"/>
      <c r="AA160" s="6">
        <v>6113.2</v>
      </c>
      <c r="AB160" s="6"/>
      <c r="AC160" s="6"/>
      <c r="AD160" s="6">
        <v>703.1</v>
      </c>
      <c r="AE160" s="6">
        <v>748.8</v>
      </c>
      <c r="AF160" s="6">
        <v>4232.5</v>
      </c>
      <c r="AG160" s="6">
        <v>3769</v>
      </c>
      <c r="AH160" s="6">
        <v>703.1</v>
      </c>
      <c r="AI160" s="6">
        <v>748.8</v>
      </c>
      <c r="AJ160" s="6"/>
      <c r="AK160" s="6"/>
      <c r="AL160" s="6">
        <v>194.3</v>
      </c>
      <c r="AM160" s="6"/>
      <c r="AN160" s="6">
        <v>-45.7</v>
      </c>
      <c r="AO160" s="6">
        <v>463.4</v>
      </c>
      <c r="AP160" s="6">
        <v>-45.7</v>
      </c>
      <c r="AQ160" s="6"/>
      <c r="AR160" s="9">
        <v>6303.8</v>
      </c>
      <c r="AS160" s="6"/>
      <c r="AT160" s="6">
        <v>703.1</v>
      </c>
      <c r="AU160" s="6">
        <v>4232.5</v>
      </c>
      <c r="AV160" s="6"/>
      <c r="AW160" s="6">
        <v>6446.8</v>
      </c>
      <c r="AX160" s="6"/>
      <c r="AY160" s="6"/>
      <c r="AZ160" s="6">
        <v>748.8</v>
      </c>
      <c r="BA160" s="6">
        <v>748.8</v>
      </c>
      <c r="BB160" s="6">
        <v>4951</v>
      </c>
      <c r="BC160" s="6">
        <v>4725.6000000000004</v>
      </c>
      <c r="BD160" s="6">
        <v>748.8</v>
      </c>
      <c r="BE160" s="6">
        <v>748.8</v>
      </c>
      <c r="BF160" s="6"/>
      <c r="BG160" s="6"/>
      <c r="BH160" s="6">
        <v>1.7</v>
      </c>
      <c r="BI160" s="6"/>
      <c r="BJ160" s="6"/>
      <c r="BK160" s="6">
        <v>225.4</v>
      </c>
      <c r="BL160" s="6"/>
      <c r="BM160" s="6"/>
      <c r="BN160" s="9">
        <v>6301.5</v>
      </c>
      <c r="BO160" s="6"/>
      <c r="BP160" s="6">
        <v>748.8</v>
      </c>
      <c r="BQ160" s="6">
        <v>4951</v>
      </c>
      <c r="BR160" s="6"/>
      <c r="BS160" s="6">
        <v>6407.3</v>
      </c>
      <c r="BT160" s="6"/>
      <c r="BU160" s="6">
        <v>748.8</v>
      </c>
      <c r="BV160" s="6">
        <v>4554.3</v>
      </c>
      <c r="BW160" s="6">
        <v>748.8</v>
      </c>
      <c r="BX160" s="6"/>
      <c r="BY160" s="6"/>
      <c r="BZ160" s="6"/>
      <c r="CA160" s="6"/>
      <c r="CB160" s="6">
        <v>225.4</v>
      </c>
      <c r="CC160" s="6"/>
      <c r="CD160" s="6"/>
      <c r="CE160" s="9">
        <v>100</v>
      </c>
      <c r="CF160" s="6"/>
      <c r="CG160" s="6">
        <v>748.8</v>
      </c>
      <c r="CH160" s="6">
        <v>4779.7</v>
      </c>
      <c r="CI160" s="6"/>
      <c r="CJ160" s="6"/>
      <c r="CK160" s="3"/>
    </row>
    <row r="161" spans="1:89" ht="31.5" x14ac:dyDescent="0.25">
      <c r="A161" s="10" t="s">
        <v>195</v>
      </c>
      <c r="B161" s="11" t="s">
        <v>27</v>
      </c>
      <c r="C161" s="11" t="s">
        <v>192</v>
      </c>
      <c r="D161" s="11" t="s">
        <v>29</v>
      </c>
      <c r="E161" s="11" t="s">
        <v>196</v>
      </c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11"/>
      <c r="U161" s="4"/>
      <c r="V161" s="5"/>
      <c r="W161" s="5"/>
      <c r="X161" s="5"/>
      <c r="Y161" s="5"/>
      <c r="Z161" s="3"/>
      <c r="AA161" s="6">
        <v>487.7</v>
      </c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>
        <v>89.3</v>
      </c>
      <c r="AM161" s="6"/>
      <c r="AN161" s="6"/>
      <c r="AO161" s="6"/>
      <c r="AP161" s="6"/>
      <c r="AQ161" s="6"/>
      <c r="AR161" s="12">
        <v>573</v>
      </c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12">
        <v>570.70000000000005</v>
      </c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12">
        <v>99.6</v>
      </c>
      <c r="CF161" s="6"/>
      <c r="CG161" s="6"/>
      <c r="CH161" s="6"/>
      <c r="CI161" s="6"/>
      <c r="CJ161" s="6"/>
      <c r="CK161" s="3"/>
    </row>
    <row r="162" spans="1:89" ht="110.25" x14ac:dyDescent="0.25">
      <c r="A162" s="13" t="s">
        <v>197</v>
      </c>
      <c r="B162" s="14" t="s">
        <v>27</v>
      </c>
      <c r="C162" s="14" t="s">
        <v>192</v>
      </c>
      <c r="D162" s="14" t="s">
        <v>29</v>
      </c>
      <c r="E162" s="14" t="s">
        <v>196</v>
      </c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14" t="s">
        <v>37</v>
      </c>
      <c r="U162" s="4"/>
      <c r="V162" s="5"/>
      <c r="W162" s="5"/>
      <c r="X162" s="5"/>
      <c r="Y162" s="5"/>
      <c r="Z162" s="3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>
        <v>16.899999999999999</v>
      </c>
      <c r="AM162" s="6"/>
      <c r="AN162" s="6"/>
      <c r="AO162" s="6"/>
      <c r="AP162" s="6"/>
      <c r="AQ162" s="6"/>
      <c r="AR162" s="15">
        <v>16.899999999999999</v>
      </c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15">
        <v>16.899999999999999</v>
      </c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15">
        <v>100</v>
      </c>
      <c r="CF162" s="6"/>
      <c r="CG162" s="6"/>
      <c r="CH162" s="6"/>
      <c r="CI162" s="6"/>
      <c r="CJ162" s="6"/>
      <c r="CK162" s="3"/>
    </row>
    <row r="163" spans="1:89" ht="15.75" x14ac:dyDescent="0.25">
      <c r="A163" s="16" t="s">
        <v>198</v>
      </c>
      <c r="B163" s="14" t="s">
        <v>27</v>
      </c>
      <c r="C163" s="14" t="s">
        <v>192</v>
      </c>
      <c r="D163" s="14" t="s">
        <v>29</v>
      </c>
      <c r="E163" s="14" t="s">
        <v>196</v>
      </c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14" t="s">
        <v>199</v>
      </c>
      <c r="U163" s="4"/>
      <c r="V163" s="5"/>
      <c r="W163" s="5"/>
      <c r="X163" s="5"/>
      <c r="Y163" s="5"/>
      <c r="Z163" s="3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>
        <v>13</v>
      </c>
      <c r="AM163" s="6"/>
      <c r="AN163" s="6"/>
      <c r="AO163" s="6"/>
      <c r="AP163" s="6"/>
      <c r="AQ163" s="6"/>
      <c r="AR163" s="15">
        <v>13</v>
      </c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15">
        <v>13</v>
      </c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15">
        <v>100</v>
      </c>
      <c r="CF163" s="6"/>
      <c r="CG163" s="6"/>
      <c r="CH163" s="6"/>
      <c r="CI163" s="6"/>
      <c r="CJ163" s="6"/>
      <c r="CK163" s="3"/>
    </row>
    <row r="164" spans="1:89" ht="47.25" x14ac:dyDescent="0.25">
      <c r="A164" s="16" t="s">
        <v>200</v>
      </c>
      <c r="B164" s="14" t="s">
        <v>27</v>
      </c>
      <c r="C164" s="14" t="s">
        <v>192</v>
      </c>
      <c r="D164" s="14" t="s">
        <v>29</v>
      </c>
      <c r="E164" s="14" t="s">
        <v>196</v>
      </c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14" t="s">
        <v>201</v>
      </c>
      <c r="U164" s="4"/>
      <c r="V164" s="5"/>
      <c r="W164" s="5"/>
      <c r="X164" s="5"/>
      <c r="Y164" s="5"/>
      <c r="Z164" s="3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>
        <v>3.9</v>
      </c>
      <c r="AM164" s="6"/>
      <c r="AN164" s="6"/>
      <c r="AO164" s="6"/>
      <c r="AP164" s="6"/>
      <c r="AQ164" s="6"/>
      <c r="AR164" s="15">
        <v>3.9</v>
      </c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15">
        <v>3.9</v>
      </c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15">
        <v>100</v>
      </c>
      <c r="CF164" s="6"/>
      <c r="CG164" s="6"/>
      <c r="CH164" s="6"/>
      <c r="CI164" s="6"/>
      <c r="CJ164" s="6"/>
      <c r="CK164" s="3"/>
    </row>
    <row r="165" spans="1:89" ht="63" x14ac:dyDescent="0.25">
      <c r="A165" s="16" t="s">
        <v>202</v>
      </c>
      <c r="B165" s="14" t="s">
        <v>27</v>
      </c>
      <c r="C165" s="14" t="s">
        <v>192</v>
      </c>
      <c r="D165" s="14" t="s">
        <v>29</v>
      </c>
      <c r="E165" s="14" t="s">
        <v>196</v>
      </c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14" t="s">
        <v>45</v>
      </c>
      <c r="U165" s="4"/>
      <c r="V165" s="5"/>
      <c r="W165" s="5"/>
      <c r="X165" s="5"/>
      <c r="Y165" s="5"/>
      <c r="Z165" s="3"/>
      <c r="AA165" s="6">
        <v>486.7</v>
      </c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>
        <v>73.400000000000006</v>
      </c>
      <c r="AM165" s="6"/>
      <c r="AN165" s="6"/>
      <c r="AO165" s="6"/>
      <c r="AP165" s="6"/>
      <c r="AQ165" s="6"/>
      <c r="AR165" s="15">
        <v>556.1</v>
      </c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15">
        <v>553.9</v>
      </c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15">
        <v>99.6</v>
      </c>
      <c r="CF165" s="6"/>
      <c r="CG165" s="6"/>
      <c r="CH165" s="6"/>
      <c r="CI165" s="6"/>
      <c r="CJ165" s="6"/>
      <c r="CK165" s="3"/>
    </row>
    <row r="166" spans="1:89" ht="31.5" x14ac:dyDescent="0.25">
      <c r="A166" s="16" t="s">
        <v>46</v>
      </c>
      <c r="B166" s="14" t="s">
        <v>27</v>
      </c>
      <c r="C166" s="14" t="s">
        <v>192</v>
      </c>
      <c r="D166" s="14" t="s">
        <v>29</v>
      </c>
      <c r="E166" s="14" t="s">
        <v>196</v>
      </c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14" t="s">
        <v>47</v>
      </c>
      <c r="U166" s="4"/>
      <c r="V166" s="5"/>
      <c r="W166" s="5"/>
      <c r="X166" s="5"/>
      <c r="Y166" s="5"/>
      <c r="Z166" s="3"/>
      <c r="AA166" s="6">
        <v>52</v>
      </c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15">
        <v>48</v>
      </c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15">
        <v>47.8</v>
      </c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15">
        <v>99.6</v>
      </c>
      <c r="CF166" s="6"/>
      <c r="CG166" s="6"/>
      <c r="CH166" s="6"/>
      <c r="CI166" s="6"/>
      <c r="CJ166" s="6"/>
      <c r="CK166" s="3"/>
    </row>
    <row r="167" spans="1:89" ht="15.75" x14ac:dyDescent="0.25">
      <c r="A167" s="16" t="s">
        <v>48</v>
      </c>
      <c r="B167" s="14" t="s">
        <v>27</v>
      </c>
      <c r="C167" s="14" t="s">
        <v>192</v>
      </c>
      <c r="D167" s="14" t="s">
        <v>29</v>
      </c>
      <c r="E167" s="14" t="s">
        <v>196</v>
      </c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14" t="s">
        <v>49</v>
      </c>
      <c r="U167" s="4"/>
      <c r="V167" s="5"/>
      <c r="W167" s="5"/>
      <c r="X167" s="5"/>
      <c r="Y167" s="5"/>
      <c r="Z167" s="3"/>
      <c r="AA167" s="6">
        <v>374.7</v>
      </c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>
        <v>11.4</v>
      </c>
      <c r="AM167" s="6"/>
      <c r="AN167" s="6"/>
      <c r="AO167" s="6"/>
      <c r="AP167" s="6"/>
      <c r="AQ167" s="6"/>
      <c r="AR167" s="15">
        <v>386.1</v>
      </c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15">
        <v>384.3</v>
      </c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15">
        <v>99.5</v>
      </c>
      <c r="CF167" s="6"/>
      <c r="CG167" s="6"/>
      <c r="CH167" s="6"/>
      <c r="CI167" s="6"/>
      <c r="CJ167" s="6"/>
      <c r="CK167" s="3"/>
    </row>
    <row r="168" spans="1:89" ht="15.75" x14ac:dyDescent="0.25">
      <c r="A168" s="16" t="s">
        <v>203</v>
      </c>
      <c r="B168" s="14" t="s">
        <v>27</v>
      </c>
      <c r="C168" s="14" t="s">
        <v>192</v>
      </c>
      <c r="D168" s="14" t="s">
        <v>29</v>
      </c>
      <c r="E168" s="14" t="s">
        <v>196</v>
      </c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14" t="s">
        <v>204</v>
      </c>
      <c r="U168" s="4"/>
      <c r="V168" s="5"/>
      <c r="W168" s="5"/>
      <c r="X168" s="5"/>
      <c r="Y168" s="5"/>
      <c r="Z168" s="3"/>
      <c r="AA168" s="6">
        <v>60</v>
      </c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>
        <v>62</v>
      </c>
      <c r="AM168" s="6"/>
      <c r="AN168" s="6"/>
      <c r="AO168" s="6"/>
      <c r="AP168" s="6"/>
      <c r="AQ168" s="6"/>
      <c r="AR168" s="15">
        <v>122</v>
      </c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15">
        <v>121.8</v>
      </c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15">
        <v>99.8</v>
      </c>
      <c r="CF168" s="6"/>
      <c r="CG168" s="6"/>
      <c r="CH168" s="6"/>
      <c r="CI168" s="6"/>
      <c r="CJ168" s="6"/>
      <c r="CK168" s="3"/>
    </row>
    <row r="169" spans="1:89" ht="105.75" customHeight="1" x14ac:dyDescent="0.25">
      <c r="A169" s="17" t="s">
        <v>205</v>
      </c>
      <c r="B169" s="11" t="s">
        <v>27</v>
      </c>
      <c r="C169" s="11" t="s">
        <v>192</v>
      </c>
      <c r="D169" s="11" t="s">
        <v>29</v>
      </c>
      <c r="E169" s="11" t="s">
        <v>206</v>
      </c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11"/>
      <c r="U169" s="4"/>
      <c r="V169" s="5"/>
      <c r="W169" s="5"/>
      <c r="X169" s="5"/>
      <c r="Y169" s="5"/>
      <c r="Z169" s="3"/>
      <c r="AA169" s="6"/>
      <c r="AB169" s="6"/>
      <c r="AC169" s="6"/>
      <c r="AD169" s="6"/>
      <c r="AE169" s="6"/>
      <c r="AF169" s="6">
        <v>238</v>
      </c>
      <c r="AG169" s="6"/>
      <c r="AH169" s="6"/>
      <c r="AI169" s="6"/>
      <c r="AJ169" s="6"/>
      <c r="AK169" s="6"/>
      <c r="AL169" s="6">
        <v>238</v>
      </c>
      <c r="AM169" s="6"/>
      <c r="AN169" s="6"/>
      <c r="AO169" s="6">
        <v>238</v>
      </c>
      <c r="AP169" s="6"/>
      <c r="AQ169" s="6"/>
      <c r="AR169" s="12">
        <v>238</v>
      </c>
      <c r="AS169" s="6"/>
      <c r="AT169" s="6"/>
      <c r="AU169" s="6">
        <v>238</v>
      </c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12">
        <v>238</v>
      </c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12">
        <v>100</v>
      </c>
      <c r="CF169" s="6"/>
      <c r="CG169" s="6"/>
      <c r="CH169" s="6"/>
      <c r="CI169" s="6"/>
      <c r="CJ169" s="6"/>
      <c r="CK169" s="3"/>
    </row>
    <row r="170" spans="1:89" ht="183.75" customHeight="1" x14ac:dyDescent="0.25">
      <c r="A170" s="13" t="s">
        <v>207</v>
      </c>
      <c r="B170" s="14" t="s">
        <v>27</v>
      </c>
      <c r="C170" s="14" t="s">
        <v>192</v>
      </c>
      <c r="D170" s="14" t="s">
        <v>29</v>
      </c>
      <c r="E170" s="14" t="s">
        <v>206</v>
      </c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14" t="s">
        <v>37</v>
      </c>
      <c r="U170" s="4"/>
      <c r="V170" s="5"/>
      <c r="W170" s="5"/>
      <c r="X170" s="5"/>
      <c r="Y170" s="5"/>
      <c r="Z170" s="3"/>
      <c r="AA170" s="6"/>
      <c r="AB170" s="6"/>
      <c r="AC170" s="6"/>
      <c r="AD170" s="6"/>
      <c r="AE170" s="6"/>
      <c r="AF170" s="6">
        <v>238</v>
      </c>
      <c r="AG170" s="6"/>
      <c r="AH170" s="6"/>
      <c r="AI170" s="6"/>
      <c r="AJ170" s="6"/>
      <c r="AK170" s="6"/>
      <c r="AL170" s="6">
        <v>238</v>
      </c>
      <c r="AM170" s="6"/>
      <c r="AN170" s="6"/>
      <c r="AO170" s="6">
        <v>238</v>
      </c>
      <c r="AP170" s="6"/>
      <c r="AQ170" s="6"/>
      <c r="AR170" s="15">
        <v>238</v>
      </c>
      <c r="AS170" s="6"/>
      <c r="AT170" s="6"/>
      <c r="AU170" s="6">
        <v>238</v>
      </c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15">
        <v>238</v>
      </c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15">
        <v>100</v>
      </c>
      <c r="CF170" s="6"/>
      <c r="CG170" s="6"/>
      <c r="CH170" s="6"/>
      <c r="CI170" s="6"/>
      <c r="CJ170" s="6"/>
      <c r="CK170" s="3"/>
    </row>
    <row r="171" spans="1:89" ht="15.75" x14ac:dyDescent="0.25">
      <c r="A171" s="16" t="s">
        <v>198</v>
      </c>
      <c r="B171" s="14" t="s">
        <v>27</v>
      </c>
      <c r="C171" s="14" t="s">
        <v>192</v>
      </c>
      <c r="D171" s="14" t="s">
        <v>29</v>
      </c>
      <c r="E171" s="14" t="s">
        <v>206</v>
      </c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14" t="s">
        <v>199</v>
      </c>
      <c r="U171" s="4"/>
      <c r="V171" s="5"/>
      <c r="W171" s="5"/>
      <c r="X171" s="5"/>
      <c r="Y171" s="5"/>
      <c r="Z171" s="3"/>
      <c r="AA171" s="6"/>
      <c r="AB171" s="6"/>
      <c r="AC171" s="6"/>
      <c r="AD171" s="6"/>
      <c r="AE171" s="6"/>
      <c r="AF171" s="6">
        <v>182.8</v>
      </c>
      <c r="AG171" s="6"/>
      <c r="AH171" s="6"/>
      <c r="AI171" s="6"/>
      <c r="AJ171" s="6"/>
      <c r="AK171" s="6"/>
      <c r="AL171" s="6">
        <v>182.8</v>
      </c>
      <c r="AM171" s="6"/>
      <c r="AN171" s="6"/>
      <c r="AO171" s="6">
        <v>182.8</v>
      </c>
      <c r="AP171" s="6"/>
      <c r="AQ171" s="6"/>
      <c r="AR171" s="15">
        <v>182.8</v>
      </c>
      <c r="AS171" s="6"/>
      <c r="AT171" s="6"/>
      <c r="AU171" s="6">
        <v>182.8</v>
      </c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15">
        <v>182.8</v>
      </c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15">
        <v>100</v>
      </c>
      <c r="CF171" s="6"/>
      <c r="CG171" s="6"/>
      <c r="CH171" s="6"/>
      <c r="CI171" s="6"/>
      <c r="CJ171" s="6"/>
      <c r="CK171" s="3"/>
    </row>
    <row r="172" spans="1:89" ht="47.25" x14ac:dyDescent="0.25">
      <c r="A172" s="16" t="s">
        <v>200</v>
      </c>
      <c r="B172" s="14" t="s">
        <v>27</v>
      </c>
      <c r="C172" s="14" t="s">
        <v>192</v>
      </c>
      <c r="D172" s="14" t="s">
        <v>29</v>
      </c>
      <c r="E172" s="14" t="s">
        <v>206</v>
      </c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14" t="s">
        <v>201</v>
      </c>
      <c r="U172" s="4"/>
      <c r="V172" s="5"/>
      <c r="W172" s="5"/>
      <c r="X172" s="5"/>
      <c r="Y172" s="5"/>
      <c r="Z172" s="3"/>
      <c r="AA172" s="6"/>
      <c r="AB172" s="6"/>
      <c r="AC172" s="6"/>
      <c r="AD172" s="6"/>
      <c r="AE172" s="6"/>
      <c r="AF172" s="6">
        <v>55.2</v>
      </c>
      <c r="AG172" s="6"/>
      <c r="AH172" s="6"/>
      <c r="AI172" s="6"/>
      <c r="AJ172" s="6"/>
      <c r="AK172" s="6"/>
      <c r="AL172" s="6">
        <v>55.2</v>
      </c>
      <c r="AM172" s="6"/>
      <c r="AN172" s="6"/>
      <c r="AO172" s="6">
        <v>55.2</v>
      </c>
      <c r="AP172" s="6"/>
      <c r="AQ172" s="6"/>
      <c r="AR172" s="15">
        <v>55.2</v>
      </c>
      <c r="AS172" s="6"/>
      <c r="AT172" s="6"/>
      <c r="AU172" s="6">
        <v>55.2</v>
      </c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15">
        <v>55.2</v>
      </c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15">
        <v>100</v>
      </c>
      <c r="CF172" s="6"/>
      <c r="CG172" s="6"/>
      <c r="CH172" s="6"/>
      <c r="CI172" s="6"/>
      <c r="CJ172" s="6"/>
      <c r="CK172" s="3"/>
    </row>
    <row r="173" spans="1:89" ht="31.5" x14ac:dyDescent="0.25">
      <c r="A173" s="10" t="s">
        <v>81</v>
      </c>
      <c r="B173" s="11" t="s">
        <v>27</v>
      </c>
      <c r="C173" s="11" t="s">
        <v>192</v>
      </c>
      <c r="D173" s="11" t="s">
        <v>29</v>
      </c>
      <c r="E173" s="11" t="s">
        <v>208</v>
      </c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11"/>
      <c r="U173" s="4"/>
      <c r="V173" s="5"/>
      <c r="W173" s="5"/>
      <c r="X173" s="5"/>
      <c r="Y173" s="5"/>
      <c r="Z173" s="3"/>
      <c r="AA173" s="6">
        <v>3769</v>
      </c>
      <c r="AB173" s="6"/>
      <c r="AC173" s="6"/>
      <c r="AD173" s="6"/>
      <c r="AE173" s="6"/>
      <c r="AF173" s="6">
        <v>3769.1</v>
      </c>
      <c r="AG173" s="6">
        <v>3769</v>
      </c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12">
        <v>3769</v>
      </c>
      <c r="AS173" s="6"/>
      <c r="AT173" s="6"/>
      <c r="AU173" s="6">
        <v>3769.1</v>
      </c>
      <c r="AV173" s="6"/>
      <c r="AW173" s="6">
        <v>4589.2</v>
      </c>
      <c r="AX173" s="6"/>
      <c r="AY173" s="6"/>
      <c r="AZ173" s="6"/>
      <c r="BA173" s="6"/>
      <c r="BB173" s="6">
        <v>4589.2</v>
      </c>
      <c r="BC173" s="6">
        <v>4589.2</v>
      </c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12">
        <v>3769</v>
      </c>
      <c r="BO173" s="6"/>
      <c r="BP173" s="6"/>
      <c r="BQ173" s="6">
        <v>4589.2</v>
      </c>
      <c r="BR173" s="6"/>
      <c r="BS173" s="6">
        <v>4549.8</v>
      </c>
      <c r="BT173" s="6"/>
      <c r="BU173" s="6"/>
      <c r="BV173" s="6">
        <v>4549.8</v>
      </c>
      <c r="BW173" s="6"/>
      <c r="BX173" s="6"/>
      <c r="BY173" s="6"/>
      <c r="BZ173" s="6"/>
      <c r="CA173" s="6"/>
      <c r="CB173" s="6"/>
      <c r="CC173" s="6"/>
      <c r="CD173" s="6"/>
      <c r="CE173" s="12">
        <v>100</v>
      </c>
      <c r="CF173" s="6"/>
      <c r="CG173" s="6"/>
      <c r="CH173" s="6">
        <v>4549.8</v>
      </c>
      <c r="CI173" s="6"/>
      <c r="CJ173" s="6"/>
      <c r="CK173" s="3"/>
    </row>
    <row r="174" spans="1:89" ht="120" customHeight="1" x14ac:dyDescent="0.25">
      <c r="A174" s="13" t="s">
        <v>83</v>
      </c>
      <c r="B174" s="14" t="s">
        <v>27</v>
      </c>
      <c r="C174" s="14" t="s">
        <v>192</v>
      </c>
      <c r="D174" s="14" t="s">
        <v>29</v>
      </c>
      <c r="E174" s="14" t="s">
        <v>208</v>
      </c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14" t="s">
        <v>37</v>
      </c>
      <c r="U174" s="4"/>
      <c r="V174" s="5"/>
      <c r="W174" s="5"/>
      <c r="X174" s="5"/>
      <c r="Y174" s="5"/>
      <c r="Z174" s="3"/>
      <c r="AA174" s="6">
        <v>608.79999999999995</v>
      </c>
      <c r="AB174" s="6"/>
      <c r="AC174" s="6"/>
      <c r="AD174" s="6"/>
      <c r="AE174" s="6"/>
      <c r="AF174" s="6">
        <v>608.9</v>
      </c>
      <c r="AG174" s="6">
        <v>608.79999999999995</v>
      </c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15">
        <v>608.9</v>
      </c>
      <c r="AS174" s="6"/>
      <c r="AT174" s="6"/>
      <c r="AU174" s="6">
        <v>608.9</v>
      </c>
      <c r="AV174" s="6"/>
      <c r="AW174" s="6">
        <v>788.4</v>
      </c>
      <c r="AX174" s="6"/>
      <c r="AY174" s="6"/>
      <c r="AZ174" s="6"/>
      <c r="BA174" s="6"/>
      <c r="BB174" s="6">
        <v>788.4</v>
      </c>
      <c r="BC174" s="6">
        <v>788.4</v>
      </c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15">
        <v>608.9</v>
      </c>
      <c r="BO174" s="6"/>
      <c r="BP174" s="6"/>
      <c r="BQ174" s="6">
        <v>788.4</v>
      </c>
      <c r="BR174" s="6"/>
      <c r="BS174" s="6">
        <v>749</v>
      </c>
      <c r="BT174" s="6"/>
      <c r="BU174" s="6"/>
      <c r="BV174" s="6">
        <v>749</v>
      </c>
      <c r="BW174" s="6"/>
      <c r="BX174" s="6"/>
      <c r="BY174" s="6"/>
      <c r="BZ174" s="6"/>
      <c r="CA174" s="6"/>
      <c r="CB174" s="6"/>
      <c r="CC174" s="6"/>
      <c r="CD174" s="6"/>
      <c r="CE174" s="15">
        <v>100</v>
      </c>
      <c r="CF174" s="6"/>
      <c r="CG174" s="6"/>
      <c r="CH174" s="6">
        <v>749</v>
      </c>
      <c r="CI174" s="6"/>
      <c r="CJ174" s="6"/>
      <c r="CK174" s="3"/>
    </row>
    <row r="175" spans="1:89" ht="15.75" x14ac:dyDescent="0.25">
      <c r="A175" s="16" t="s">
        <v>198</v>
      </c>
      <c r="B175" s="14" t="s">
        <v>27</v>
      </c>
      <c r="C175" s="14" t="s">
        <v>192</v>
      </c>
      <c r="D175" s="14" t="s">
        <v>29</v>
      </c>
      <c r="E175" s="14" t="s">
        <v>208</v>
      </c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14" t="s">
        <v>199</v>
      </c>
      <c r="U175" s="4"/>
      <c r="V175" s="5"/>
      <c r="W175" s="5"/>
      <c r="X175" s="5"/>
      <c r="Y175" s="5"/>
      <c r="Z175" s="3"/>
      <c r="AA175" s="6">
        <v>467.6</v>
      </c>
      <c r="AB175" s="6"/>
      <c r="AC175" s="6"/>
      <c r="AD175" s="6"/>
      <c r="AE175" s="6"/>
      <c r="AF175" s="6">
        <v>467.6</v>
      </c>
      <c r="AG175" s="6">
        <v>467.6</v>
      </c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15">
        <v>467.6</v>
      </c>
      <c r="AS175" s="6"/>
      <c r="AT175" s="6"/>
      <c r="AU175" s="6">
        <v>467.6</v>
      </c>
      <c r="AV175" s="6"/>
      <c r="AW175" s="6">
        <v>605.5</v>
      </c>
      <c r="AX175" s="6"/>
      <c r="AY175" s="6"/>
      <c r="AZ175" s="6"/>
      <c r="BA175" s="6"/>
      <c r="BB175" s="6">
        <v>605.5</v>
      </c>
      <c r="BC175" s="6">
        <v>605.5</v>
      </c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15">
        <v>467.6</v>
      </c>
      <c r="BO175" s="6"/>
      <c r="BP175" s="6"/>
      <c r="BQ175" s="6">
        <v>605.5</v>
      </c>
      <c r="BR175" s="6"/>
      <c r="BS175" s="6">
        <v>575.29999999999995</v>
      </c>
      <c r="BT175" s="6"/>
      <c r="BU175" s="6"/>
      <c r="BV175" s="6">
        <v>575.29999999999995</v>
      </c>
      <c r="BW175" s="6"/>
      <c r="BX175" s="6"/>
      <c r="BY175" s="6"/>
      <c r="BZ175" s="6"/>
      <c r="CA175" s="6"/>
      <c r="CB175" s="6"/>
      <c r="CC175" s="6"/>
      <c r="CD175" s="6"/>
      <c r="CE175" s="15">
        <v>100</v>
      </c>
      <c r="CF175" s="6"/>
      <c r="CG175" s="6"/>
      <c r="CH175" s="6">
        <v>575.29999999999995</v>
      </c>
      <c r="CI175" s="6"/>
      <c r="CJ175" s="6"/>
      <c r="CK175" s="3"/>
    </row>
    <row r="176" spans="1:89" ht="47.25" x14ac:dyDescent="0.25">
      <c r="A176" s="16" t="s">
        <v>200</v>
      </c>
      <c r="B176" s="14" t="s">
        <v>27</v>
      </c>
      <c r="C176" s="14" t="s">
        <v>192</v>
      </c>
      <c r="D176" s="14" t="s">
        <v>29</v>
      </c>
      <c r="E176" s="14" t="s">
        <v>208</v>
      </c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14" t="s">
        <v>201</v>
      </c>
      <c r="U176" s="4"/>
      <c r="V176" s="5"/>
      <c r="W176" s="5"/>
      <c r="X176" s="5"/>
      <c r="Y176" s="5"/>
      <c r="Z176" s="3"/>
      <c r="AA176" s="6">
        <v>141.19999999999999</v>
      </c>
      <c r="AB176" s="6"/>
      <c r="AC176" s="6"/>
      <c r="AD176" s="6"/>
      <c r="AE176" s="6"/>
      <c r="AF176" s="6">
        <v>141.30000000000001</v>
      </c>
      <c r="AG176" s="6">
        <v>141.19999999999999</v>
      </c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15">
        <v>141.30000000000001</v>
      </c>
      <c r="AS176" s="6"/>
      <c r="AT176" s="6"/>
      <c r="AU176" s="6">
        <v>141.30000000000001</v>
      </c>
      <c r="AV176" s="6"/>
      <c r="AW176" s="6">
        <v>182.9</v>
      </c>
      <c r="AX176" s="6"/>
      <c r="AY176" s="6"/>
      <c r="AZ176" s="6"/>
      <c r="BA176" s="6"/>
      <c r="BB176" s="6">
        <v>182.9</v>
      </c>
      <c r="BC176" s="6">
        <v>182.9</v>
      </c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15">
        <v>141.30000000000001</v>
      </c>
      <c r="BO176" s="6"/>
      <c r="BP176" s="6"/>
      <c r="BQ176" s="6">
        <v>182.9</v>
      </c>
      <c r="BR176" s="6"/>
      <c r="BS176" s="6">
        <v>173.7</v>
      </c>
      <c r="BT176" s="6"/>
      <c r="BU176" s="6"/>
      <c r="BV176" s="6">
        <v>173.7</v>
      </c>
      <c r="BW176" s="6"/>
      <c r="BX176" s="6"/>
      <c r="BY176" s="6"/>
      <c r="BZ176" s="6"/>
      <c r="CA176" s="6"/>
      <c r="CB176" s="6"/>
      <c r="CC176" s="6"/>
      <c r="CD176" s="6"/>
      <c r="CE176" s="15">
        <v>100</v>
      </c>
      <c r="CF176" s="6"/>
      <c r="CG176" s="6"/>
      <c r="CH176" s="6">
        <v>173.7</v>
      </c>
      <c r="CI176" s="6"/>
      <c r="CJ176" s="6"/>
      <c r="CK176" s="3"/>
    </row>
    <row r="177" spans="1:89" ht="63" x14ac:dyDescent="0.25">
      <c r="A177" s="16" t="s">
        <v>131</v>
      </c>
      <c r="B177" s="14" t="s">
        <v>27</v>
      </c>
      <c r="C177" s="14" t="s">
        <v>192</v>
      </c>
      <c r="D177" s="14" t="s">
        <v>29</v>
      </c>
      <c r="E177" s="14" t="s">
        <v>208</v>
      </c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14" t="s">
        <v>45</v>
      </c>
      <c r="U177" s="4"/>
      <c r="V177" s="5"/>
      <c r="W177" s="5"/>
      <c r="X177" s="5"/>
      <c r="Y177" s="5"/>
      <c r="Z177" s="3"/>
      <c r="AA177" s="6">
        <v>2569.1</v>
      </c>
      <c r="AB177" s="6"/>
      <c r="AC177" s="6"/>
      <c r="AD177" s="6"/>
      <c r="AE177" s="6"/>
      <c r="AF177" s="6">
        <v>2569.1</v>
      </c>
      <c r="AG177" s="6">
        <v>2569.1</v>
      </c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15">
        <v>2569.1</v>
      </c>
      <c r="AS177" s="6"/>
      <c r="AT177" s="6"/>
      <c r="AU177" s="6">
        <v>2569.1</v>
      </c>
      <c r="AV177" s="6"/>
      <c r="AW177" s="6">
        <v>3208.7</v>
      </c>
      <c r="AX177" s="6"/>
      <c r="AY177" s="6"/>
      <c r="AZ177" s="6"/>
      <c r="BA177" s="6"/>
      <c r="BB177" s="6">
        <v>3208.7</v>
      </c>
      <c r="BC177" s="6">
        <v>3208.7</v>
      </c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15">
        <v>2569.1</v>
      </c>
      <c r="BO177" s="6"/>
      <c r="BP177" s="6"/>
      <c r="BQ177" s="6">
        <v>3208.7</v>
      </c>
      <c r="BR177" s="6"/>
      <c r="BS177" s="6">
        <v>3208.7</v>
      </c>
      <c r="BT177" s="6"/>
      <c r="BU177" s="6"/>
      <c r="BV177" s="6">
        <v>3208.7</v>
      </c>
      <c r="BW177" s="6"/>
      <c r="BX177" s="6"/>
      <c r="BY177" s="6"/>
      <c r="BZ177" s="6"/>
      <c r="CA177" s="6"/>
      <c r="CB177" s="6"/>
      <c r="CC177" s="6"/>
      <c r="CD177" s="6"/>
      <c r="CE177" s="15">
        <v>100</v>
      </c>
      <c r="CF177" s="6"/>
      <c r="CG177" s="6"/>
      <c r="CH177" s="6">
        <v>3208.7</v>
      </c>
      <c r="CI177" s="6"/>
      <c r="CJ177" s="6"/>
      <c r="CK177" s="3"/>
    </row>
    <row r="178" spans="1:89" ht="15.75" x14ac:dyDescent="0.25">
      <c r="A178" s="16" t="s">
        <v>203</v>
      </c>
      <c r="B178" s="14" t="s">
        <v>27</v>
      </c>
      <c r="C178" s="14" t="s">
        <v>192</v>
      </c>
      <c r="D178" s="14" t="s">
        <v>29</v>
      </c>
      <c r="E178" s="14" t="s">
        <v>208</v>
      </c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14" t="s">
        <v>204</v>
      </c>
      <c r="U178" s="4"/>
      <c r="V178" s="5"/>
      <c r="W178" s="5"/>
      <c r="X178" s="5"/>
      <c r="Y178" s="5"/>
      <c r="Z178" s="3"/>
      <c r="AA178" s="6">
        <v>2569.1</v>
      </c>
      <c r="AB178" s="6"/>
      <c r="AC178" s="6"/>
      <c r="AD178" s="6"/>
      <c r="AE178" s="6"/>
      <c r="AF178" s="6">
        <v>2569.1</v>
      </c>
      <c r="AG178" s="6">
        <v>2569.1</v>
      </c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15">
        <v>2569.1</v>
      </c>
      <c r="AS178" s="6"/>
      <c r="AT178" s="6"/>
      <c r="AU178" s="6">
        <v>2569.1</v>
      </c>
      <c r="AV178" s="6"/>
      <c r="AW178" s="6">
        <v>2776</v>
      </c>
      <c r="AX178" s="6"/>
      <c r="AY178" s="6"/>
      <c r="AZ178" s="6"/>
      <c r="BA178" s="6"/>
      <c r="BB178" s="6">
        <v>2776</v>
      </c>
      <c r="BC178" s="6">
        <v>2776</v>
      </c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15">
        <v>2569.1</v>
      </c>
      <c r="BO178" s="6"/>
      <c r="BP178" s="6"/>
      <c r="BQ178" s="6">
        <v>2776</v>
      </c>
      <c r="BR178" s="6"/>
      <c r="BS178" s="6">
        <v>2776</v>
      </c>
      <c r="BT178" s="6"/>
      <c r="BU178" s="6"/>
      <c r="BV178" s="6">
        <v>2776</v>
      </c>
      <c r="BW178" s="6"/>
      <c r="BX178" s="6"/>
      <c r="BY178" s="6"/>
      <c r="BZ178" s="6"/>
      <c r="CA178" s="6"/>
      <c r="CB178" s="6"/>
      <c r="CC178" s="6"/>
      <c r="CD178" s="6"/>
      <c r="CE178" s="15">
        <v>100</v>
      </c>
      <c r="CF178" s="6"/>
      <c r="CG178" s="6"/>
      <c r="CH178" s="6">
        <v>2776</v>
      </c>
      <c r="CI178" s="6"/>
      <c r="CJ178" s="6"/>
      <c r="CK178" s="3"/>
    </row>
    <row r="179" spans="1:89" ht="47.25" x14ac:dyDescent="0.25">
      <c r="A179" s="16" t="s">
        <v>209</v>
      </c>
      <c r="B179" s="14" t="s">
        <v>27</v>
      </c>
      <c r="C179" s="14" t="s">
        <v>192</v>
      </c>
      <c r="D179" s="14" t="s">
        <v>29</v>
      </c>
      <c r="E179" s="14" t="s">
        <v>208</v>
      </c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14" t="s">
        <v>51</v>
      </c>
      <c r="U179" s="4"/>
      <c r="V179" s="5"/>
      <c r="W179" s="5"/>
      <c r="X179" s="5"/>
      <c r="Y179" s="5"/>
      <c r="Z179" s="3"/>
      <c r="AA179" s="6">
        <v>591.1</v>
      </c>
      <c r="AB179" s="6"/>
      <c r="AC179" s="6"/>
      <c r="AD179" s="6"/>
      <c r="AE179" s="6"/>
      <c r="AF179" s="6">
        <v>591.1</v>
      </c>
      <c r="AG179" s="6">
        <v>591.1</v>
      </c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15">
        <v>591.1</v>
      </c>
      <c r="AS179" s="6"/>
      <c r="AT179" s="6"/>
      <c r="AU179" s="6">
        <v>591.1</v>
      </c>
      <c r="AV179" s="6"/>
      <c r="AW179" s="6">
        <v>592.1</v>
      </c>
      <c r="AX179" s="6"/>
      <c r="AY179" s="6"/>
      <c r="AZ179" s="6"/>
      <c r="BA179" s="6"/>
      <c r="BB179" s="6">
        <v>592.1</v>
      </c>
      <c r="BC179" s="6">
        <v>592.1</v>
      </c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15">
        <v>591.1</v>
      </c>
      <c r="BO179" s="6"/>
      <c r="BP179" s="6"/>
      <c r="BQ179" s="6">
        <v>592.1</v>
      </c>
      <c r="BR179" s="6"/>
      <c r="BS179" s="6">
        <v>592.1</v>
      </c>
      <c r="BT179" s="6"/>
      <c r="BU179" s="6"/>
      <c r="BV179" s="6">
        <v>592.1</v>
      </c>
      <c r="BW179" s="6"/>
      <c r="BX179" s="6"/>
      <c r="BY179" s="6"/>
      <c r="BZ179" s="6"/>
      <c r="CA179" s="6"/>
      <c r="CB179" s="6"/>
      <c r="CC179" s="6"/>
      <c r="CD179" s="6"/>
      <c r="CE179" s="15">
        <v>100</v>
      </c>
      <c r="CF179" s="6"/>
      <c r="CG179" s="6"/>
      <c r="CH179" s="6">
        <v>592.1</v>
      </c>
      <c r="CI179" s="6"/>
      <c r="CJ179" s="6"/>
      <c r="CK179" s="3"/>
    </row>
    <row r="180" spans="1:89" ht="31.5" x14ac:dyDescent="0.25">
      <c r="A180" s="16" t="s">
        <v>210</v>
      </c>
      <c r="B180" s="14" t="s">
        <v>27</v>
      </c>
      <c r="C180" s="14" t="s">
        <v>192</v>
      </c>
      <c r="D180" s="14" t="s">
        <v>29</v>
      </c>
      <c r="E180" s="14" t="s">
        <v>208</v>
      </c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14" t="s">
        <v>211</v>
      </c>
      <c r="U180" s="4"/>
      <c r="V180" s="5"/>
      <c r="W180" s="5"/>
      <c r="X180" s="5"/>
      <c r="Y180" s="5"/>
      <c r="Z180" s="3"/>
      <c r="AA180" s="6">
        <v>591.1</v>
      </c>
      <c r="AB180" s="6"/>
      <c r="AC180" s="6"/>
      <c r="AD180" s="6"/>
      <c r="AE180" s="6"/>
      <c r="AF180" s="6">
        <v>591.1</v>
      </c>
      <c r="AG180" s="6">
        <v>591.1</v>
      </c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15">
        <v>591.1</v>
      </c>
      <c r="AS180" s="6"/>
      <c r="AT180" s="6"/>
      <c r="AU180" s="6">
        <v>591.1</v>
      </c>
      <c r="AV180" s="6"/>
      <c r="AW180" s="6">
        <v>591.1</v>
      </c>
      <c r="AX180" s="6"/>
      <c r="AY180" s="6"/>
      <c r="AZ180" s="6"/>
      <c r="BA180" s="6"/>
      <c r="BB180" s="6">
        <v>591.1</v>
      </c>
      <c r="BC180" s="6">
        <v>591.1</v>
      </c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15">
        <v>591.1</v>
      </c>
      <c r="BO180" s="6"/>
      <c r="BP180" s="6"/>
      <c r="BQ180" s="6">
        <v>591.1</v>
      </c>
      <c r="BR180" s="6"/>
      <c r="BS180" s="6">
        <v>591.1</v>
      </c>
      <c r="BT180" s="6"/>
      <c r="BU180" s="6"/>
      <c r="BV180" s="6">
        <v>591.1</v>
      </c>
      <c r="BW180" s="6"/>
      <c r="BX180" s="6"/>
      <c r="BY180" s="6"/>
      <c r="BZ180" s="6"/>
      <c r="CA180" s="6"/>
      <c r="CB180" s="6"/>
      <c r="CC180" s="6"/>
      <c r="CD180" s="6"/>
      <c r="CE180" s="15">
        <v>100</v>
      </c>
      <c r="CF180" s="6"/>
      <c r="CG180" s="6"/>
      <c r="CH180" s="6">
        <v>591.1</v>
      </c>
      <c r="CI180" s="6"/>
      <c r="CJ180" s="6"/>
      <c r="CK180" s="3"/>
    </row>
    <row r="181" spans="1:89" ht="119.25" customHeight="1" x14ac:dyDescent="0.25">
      <c r="A181" s="17" t="s">
        <v>212</v>
      </c>
      <c r="B181" s="11" t="s">
        <v>27</v>
      </c>
      <c r="C181" s="11" t="s">
        <v>192</v>
      </c>
      <c r="D181" s="11" t="s">
        <v>29</v>
      </c>
      <c r="E181" s="11" t="s">
        <v>213</v>
      </c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11"/>
      <c r="U181" s="4"/>
      <c r="V181" s="5"/>
      <c r="W181" s="5"/>
      <c r="X181" s="5"/>
      <c r="Y181" s="5"/>
      <c r="Z181" s="3"/>
      <c r="AA181" s="6">
        <v>1069.7</v>
      </c>
      <c r="AB181" s="6"/>
      <c r="AC181" s="6"/>
      <c r="AD181" s="6">
        <v>476.1</v>
      </c>
      <c r="AE181" s="6">
        <v>534.9</v>
      </c>
      <c r="AF181" s="6"/>
      <c r="AG181" s="6"/>
      <c r="AH181" s="6">
        <v>476.1</v>
      </c>
      <c r="AI181" s="6">
        <v>534.9</v>
      </c>
      <c r="AJ181" s="6"/>
      <c r="AK181" s="6"/>
      <c r="AL181" s="6">
        <v>-117.6</v>
      </c>
      <c r="AM181" s="6"/>
      <c r="AN181" s="6">
        <v>-58.7</v>
      </c>
      <c r="AO181" s="6"/>
      <c r="AP181" s="6">
        <v>-58.7</v>
      </c>
      <c r="AQ181" s="6"/>
      <c r="AR181" s="12">
        <v>952.2</v>
      </c>
      <c r="AS181" s="6"/>
      <c r="AT181" s="6">
        <v>476.1</v>
      </c>
      <c r="AU181" s="6"/>
      <c r="AV181" s="6"/>
      <c r="AW181" s="6">
        <v>1069.7</v>
      </c>
      <c r="AX181" s="6"/>
      <c r="AY181" s="6"/>
      <c r="AZ181" s="6">
        <v>534.9</v>
      </c>
      <c r="BA181" s="6">
        <v>534.9</v>
      </c>
      <c r="BB181" s="6"/>
      <c r="BC181" s="6"/>
      <c r="BD181" s="6">
        <v>534.9</v>
      </c>
      <c r="BE181" s="6">
        <v>534.9</v>
      </c>
      <c r="BF181" s="6"/>
      <c r="BG181" s="6"/>
      <c r="BH181" s="6"/>
      <c r="BI181" s="6"/>
      <c r="BJ181" s="6"/>
      <c r="BK181" s="6"/>
      <c r="BL181" s="6"/>
      <c r="BM181" s="6"/>
      <c r="BN181" s="12">
        <v>952.2</v>
      </c>
      <c r="BO181" s="6"/>
      <c r="BP181" s="6">
        <v>534.9</v>
      </c>
      <c r="BQ181" s="6"/>
      <c r="BR181" s="6"/>
      <c r="BS181" s="6">
        <v>1069.7</v>
      </c>
      <c r="BT181" s="6"/>
      <c r="BU181" s="6">
        <v>534.9</v>
      </c>
      <c r="BV181" s="6"/>
      <c r="BW181" s="6">
        <v>534.9</v>
      </c>
      <c r="BX181" s="6"/>
      <c r="BY181" s="6"/>
      <c r="BZ181" s="6"/>
      <c r="CA181" s="6"/>
      <c r="CB181" s="6"/>
      <c r="CC181" s="6"/>
      <c r="CD181" s="6"/>
      <c r="CE181" s="12">
        <v>100</v>
      </c>
      <c r="CF181" s="6"/>
      <c r="CG181" s="6">
        <v>534.9</v>
      </c>
      <c r="CH181" s="6"/>
      <c r="CI181" s="6"/>
      <c r="CJ181" s="6"/>
      <c r="CK181" s="3"/>
    </row>
    <row r="182" spans="1:89" ht="182.25" customHeight="1" x14ac:dyDescent="0.25">
      <c r="A182" s="13" t="s">
        <v>214</v>
      </c>
      <c r="B182" s="14" t="s">
        <v>27</v>
      </c>
      <c r="C182" s="14" t="s">
        <v>192</v>
      </c>
      <c r="D182" s="14" t="s">
        <v>29</v>
      </c>
      <c r="E182" s="14" t="s">
        <v>213</v>
      </c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14" t="s">
        <v>37</v>
      </c>
      <c r="U182" s="4"/>
      <c r="V182" s="5"/>
      <c r="W182" s="5"/>
      <c r="X182" s="5"/>
      <c r="Y182" s="5"/>
      <c r="Z182" s="3"/>
      <c r="AA182" s="6">
        <v>1069.7</v>
      </c>
      <c r="AB182" s="6"/>
      <c r="AC182" s="6"/>
      <c r="AD182" s="6">
        <v>476.1</v>
      </c>
      <c r="AE182" s="6">
        <v>534.9</v>
      </c>
      <c r="AF182" s="6"/>
      <c r="AG182" s="6"/>
      <c r="AH182" s="6">
        <v>476.1</v>
      </c>
      <c r="AI182" s="6">
        <v>534.9</v>
      </c>
      <c r="AJ182" s="6"/>
      <c r="AK182" s="6"/>
      <c r="AL182" s="6">
        <v>-117.6</v>
      </c>
      <c r="AM182" s="6"/>
      <c r="AN182" s="6">
        <v>-58.7</v>
      </c>
      <c r="AO182" s="6"/>
      <c r="AP182" s="6">
        <v>-58.7</v>
      </c>
      <c r="AQ182" s="6"/>
      <c r="AR182" s="15">
        <v>952.2</v>
      </c>
      <c r="AS182" s="6"/>
      <c r="AT182" s="6">
        <v>476.1</v>
      </c>
      <c r="AU182" s="6"/>
      <c r="AV182" s="6"/>
      <c r="AW182" s="6">
        <v>1069.7</v>
      </c>
      <c r="AX182" s="6"/>
      <c r="AY182" s="6"/>
      <c r="AZ182" s="6">
        <v>534.9</v>
      </c>
      <c r="BA182" s="6">
        <v>534.9</v>
      </c>
      <c r="BB182" s="6"/>
      <c r="BC182" s="6"/>
      <c r="BD182" s="6">
        <v>534.9</v>
      </c>
      <c r="BE182" s="6">
        <v>534.9</v>
      </c>
      <c r="BF182" s="6"/>
      <c r="BG182" s="6"/>
      <c r="BH182" s="6"/>
      <c r="BI182" s="6"/>
      <c r="BJ182" s="6"/>
      <c r="BK182" s="6"/>
      <c r="BL182" s="6"/>
      <c r="BM182" s="6"/>
      <c r="BN182" s="15">
        <v>952.2</v>
      </c>
      <c r="BO182" s="6"/>
      <c r="BP182" s="6">
        <v>534.9</v>
      </c>
      <c r="BQ182" s="6"/>
      <c r="BR182" s="6"/>
      <c r="BS182" s="6">
        <v>1069.7</v>
      </c>
      <c r="BT182" s="6"/>
      <c r="BU182" s="6">
        <v>534.9</v>
      </c>
      <c r="BV182" s="6"/>
      <c r="BW182" s="6">
        <v>534.9</v>
      </c>
      <c r="BX182" s="6"/>
      <c r="BY182" s="6"/>
      <c r="BZ182" s="6"/>
      <c r="CA182" s="6"/>
      <c r="CB182" s="6"/>
      <c r="CC182" s="6"/>
      <c r="CD182" s="6"/>
      <c r="CE182" s="15">
        <v>100</v>
      </c>
      <c r="CF182" s="6"/>
      <c r="CG182" s="6">
        <v>534.9</v>
      </c>
      <c r="CH182" s="6"/>
      <c r="CI182" s="6"/>
      <c r="CJ182" s="6"/>
      <c r="CK182" s="3"/>
    </row>
    <row r="183" spans="1:89" ht="15.75" x14ac:dyDescent="0.25">
      <c r="A183" s="16" t="s">
        <v>198</v>
      </c>
      <c r="B183" s="14" t="s">
        <v>27</v>
      </c>
      <c r="C183" s="14" t="s">
        <v>192</v>
      </c>
      <c r="D183" s="14" t="s">
        <v>29</v>
      </c>
      <c r="E183" s="14" t="s">
        <v>213</v>
      </c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14" t="s">
        <v>199</v>
      </c>
      <c r="U183" s="4"/>
      <c r="V183" s="5"/>
      <c r="W183" s="5"/>
      <c r="X183" s="5"/>
      <c r="Y183" s="5"/>
      <c r="Z183" s="3"/>
      <c r="AA183" s="6">
        <v>821.6</v>
      </c>
      <c r="AB183" s="6"/>
      <c r="AC183" s="6"/>
      <c r="AD183" s="6">
        <v>365.7</v>
      </c>
      <c r="AE183" s="6">
        <v>410.8</v>
      </c>
      <c r="AF183" s="6"/>
      <c r="AG183" s="6"/>
      <c r="AH183" s="6">
        <v>365.7</v>
      </c>
      <c r="AI183" s="6">
        <v>410.8</v>
      </c>
      <c r="AJ183" s="6"/>
      <c r="AK183" s="6"/>
      <c r="AL183" s="6">
        <v>-90.3</v>
      </c>
      <c r="AM183" s="6"/>
      <c r="AN183" s="6">
        <v>-45.1</v>
      </c>
      <c r="AO183" s="6"/>
      <c r="AP183" s="6">
        <v>-45.1</v>
      </c>
      <c r="AQ183" s="6"/>
      <c r="AR183" s="15">
        <v>731.3</v>
      </c>
      <c r="AS183" s="6"/>
      <c r="AT183" s="6">
        <v>365.7</v>
      </c>
      <c r="AU183" s="6"/>
      <c r="AV183" s="6"/>
      <c r="AW183" s="6">
        <v>821.6</v>
      </c>
      <c r="AX183" s="6"/>
      <c r="AY183" s="6"/>
      <c r="AZ183" s="6">
        <v>410.8</v>
      </c>
      <c r="BA183" s="6">
        <v>410.8</v>
      </c>
      <c r="BB183" s="6"/>
      <c r="BC183" s="6"/>
      <c r="BD183" s="6">
        <v>410.8</v>
      </c>
      <c r="BE183" s="6">
        <v>410.8</v>
      </c>
      <c r="BF183" s="6"/>
      <c r="BG183" s="6"/>
      <c r="BH183" s="6"/>
      <c r="BI183" s="6"/>
      <c r="BJ183" s="6"/>
      <c r="BK183" s="6"/>
      <c r="BL183" s="6"/>
      <c r="BM183" s="6"/>
      <c r="BN183" s="15">
        <v>731.3</v>
      </c>
      <c r="BO183" s="6"/>
      <c r="BP183" s="6">
        <v>410.8</v>
      </c>
      <c r="BQ183" s="6"/>
      <c r="BR183" s="6"/>
      <c r="BS183" s="6">
        <v>821.6</v>
      </c>
      <c r="BT183" s="6"/>
      <c r="BU183" s="6">
        <v>410.8</v>
      </c>
      <c r="BV183" s="6"/>
      <c r="BW183" s="6">
        <v>410.8</v>
      </c>
      <c r="BX183" s="6"/>
      <c r="BY183" s="6"/>
      <c r="BZ183" s="6"/>
      <c r="CA183" s="6"/>
      <c r="CB183" s="6"/>
      <c r="CC183" s="6"/>
      <c r="CD183" s="6"/>
      <c r="CE183" s="15">
        <v>100</v>
      </c>
      <c r="CF183" s="6"/>
      <c r="CG183" s="6">
        <v>410.8</v>
      </c>
      <c r="CH183" s="6"/>
      <c r="CI183" s="6"/>
      <c r="CJ183" s="6"/>
      <c r="CK183" s="3"/>
    </row>
    <row r="184" spans="1:89" ht="47.25" x14ac:dyDescent="0.25">
      <c r="A184" s="16" t="s">
        <v>200</v>
      </c>
      <c r="B184" s="14" t="s">
        <v>27</v>
      </c>
      <c r="C184" s="14" t="s">
        <v>192</v>
      </c>
      <c r="D184" s="14" t="s">
        <v>29</v>
      </c>
      <c r="E184" s="14" t="s">
        <v>213</v>
      </c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14" t="s">
        <v>201</v>
      </c>
      <c r="U184" s="4"/>
      <c r="V184" s="5"/>
      <c r="W184" s="5"/>
      <c r="X184" s="5"/>
      <c r="Y184" s="5"/>
      <c r="Z184" s="3"/>
      <c r="AA184" s="6">
        <v>248.1</v>
      </c>
      <c r="AB184" s="6"/>
      <c r="AC184" s="6"/>
      <c r="AD184" s="6">
        <v>110.4</v>
      </c>
      <c r="AE184" s="6">
        <v>124.1</v>
      </c>
      <c r="AF184" s="6"/>
      <c r="AG184" s="6"/>
      <c r="AH184" s="6">
        <v>110.4</v>
      </c>
      <c r="AI184" s="6">
        <v>124.1</v>
      </c>
      <c r="AJ184" s="6"/>
      <c r="AK184" s="6"/>
      <c r="AL184" s="6">
        <v>-27.3</v>
      </c>
      <c r="AM184" s="6"/>
      <c r="AN184" s="6">
        <v>-13.6</v>
      </c>
      <c r="AO184" s="6"/>
      <c r="AP184" s="6">
        <v>-13.6</v>
      </c>
      <c r="AQ184" s="6"/>
      <c r="AR184" s="15">
        <v>220.9</v>
      </c>
      <c r="AS184" s="6"/>
      <c r="AT184" s="6">
        <v>110.4</v>
      </c>
      <c r="AU184" s="6"/>
      <c r="AV184" s="6"/>
      <c r="AW184" s="6">
        <v>248.1</v>
      </c>
      <c r="AX184" s="6"/>
      <c r="AY184" s="6"/>
      <c r="AZ184" s="6">
        <v>124.1</v>
      </c>
      <c r="BA184" s="6">
        <v>124.1</v>
      </c>
      <c r="BB184" s="6"/>
      <c r="BC184" s="6"/>
      <c r="BD184" s="6">
        <v>124.1</v>
      </c>
      <c r="BE184" s="6">
        <v>124.1</v>
      </c>
      <c r="BF184" s="6"/>
      <c r="BG184" s="6"/>
      <c r="BH184" s="6"/>
      <c r="BI184" s="6"/>
      <c r="BJ184" s="6"/>
      <c r="BK184" s="6"/>
      <c r="BL184" s="6"/>
      <c r="BM184" s="6"/>
      <c r="BN184" s="15">
        <v>220.9</v>
      </c>
      <c r="BO184" s="6"/>
      <c r="BP184" s="6">
        <v>124.1</v>
      </c>
      <c r="BQ184" s="6"/>
      <c r="BR184" s="6"/>
      <c r="BS184" s="6">
        <v>248.1</v>
      </c>
      <c r="BT184" s="6"/>
      <c r="BU184" s="6">
        <v>124.1</v>
      </c>
      <c r="BV184" s="6"/>
      <c r="BW184" s="6">
        <v>124.1</v>
      </c>
      <c r="BX184" s="6"/>
      <c r="BY184" s="6"/>
      <c r="BZ184" s="6"/>
      <c r="CA184" s="6"/>
      <c r="CB184" s="6"/>
      <c r="CC184" s="6"/>
      <c r="CD184" s="6"/>
      <c r="CE184" s="15">
        <v>100</v>
      </c>
      <c r="CF184" s="6"/>
      <c r="CG184" s="6">
        <v>124.1</v>
      </c>
      <c r="CH184" s="6"/>
      <c r="CI184" s="6"/>
      <c r="CJ184" s="6"/>
      <c r="CK184" s="3"/>
    </row>
    <row r="185" spans="1:89" ht="31.5" x14ac:dyDescent="0.25">
      <c r="A185" s="10" t="s">
        <v>195</v>
      </c>
      <c r="B185" s="11" t="s">
        <v>27</v>
      </c>
      <c r="C185" s="11" t="s">
        <v>192</v>
      </c>
      <c r="D185" s="11" t="s">
        <v>29</v>
      </c>
      <c r="E185" s="11" t="s">
        <v>215</v>
      </c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11"/>
      <c r="U185" s="4"/>
      <c r="V185" s="5"/>
      <c r="W185" s="5"/>
      <c r="X185" s="5"/>
      <c r="Y185" s="5"/>
      <c r="Z185" s="3"/>
      <c r="AA185" s="6">
        <v>359</v>
      </c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>
        <v>-266.89999999999998</v>
      </c>
      <c r="AM185" s="6"/>
      <c r="AN185" s="6"/>
      <c r="AO185" s="6"/>
      <c r="AP185" s="6"/>
      <c r="AQ185" s="6"/>
      <c r="AR185" s="12">
        <v>92.1</v>
      </c>
      <c r="AS185" s="6"/>
      <c r="AT185" s="6"/>
      <c r="AU185" s="6"/>
      <c r="AV185" s="6"/>
      <c r="AW185" s="6">
        <v>223.7</v>
      </c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>
        <v>-223.7</v>
      </c>
      <c r="BI185" s="6"/>
      <c r="BJ185" s="6"/>
      <c r="BK185" s="6"/>
      <c r="BL185" s="6"/>
      <c r="BM185" s="6"/>
      <c r="BN185" s="12">
        <v>92.1</v>
      </c>
      <c r="BO185" s="6"/>
      <c r="BP185" s="6"/>
      <c r="BQ185" s="6"/>
      <c r="BR185" s="6"/>
      <c r="BS185" s="6">
        <v>355.5</v>
      </c>
      <c r="BT185" s="6"/>
      <c r="BU185" s="6"/>
      <c r="BV185" s="6"/>
      <c r="BW185" s="6"/>
      <c r="BX185" s="6"/>
      <c r="BY185" s="6">
        <v>-225.4</v>
      </c>
      <c r="BZ185" s="6"/>
      <c r="CA185" s="6"/>
      <c r="CB185" s="6"/>
      <c r="CC185" s="6"/>
      <c r="CD185" s="6"/>
      <c r="CE185" s="12">
        <v>100</v>
      </c>
      <c r="CF185" s="6"/>
      <c r="CG185" s="6"/>
      <c r="CH185" s="6"/>
      <c r="CI185" s="6"/>
      <c r="CJ185" s="6"/>
      <c r="CK185" s="3"/>
    </row>
    <row r="186" spans="1:89" ht="106.5" customHeight="1" x14ac:dyDescent="0.25">
      <c r="A186" s="13" t="s">
        <v>197</v>
      </c>
      <c r="B186" s="14" t="s">
        <v>27</v>
      </c>
      <c r="C186" s="14" t="s">
        <v>192</v>
      </c>
      <c r="D186" s="14" t="s">
        <v>29</v>
      </c>
      <c r="E186" s="14" t="s">
        <v>215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14" t="s">
        <v>37</v>
      </c>
      <c r="U186" s="4"/>
      <c r="V186" s="5"/>
      <c r="W186" s="5"/>
      <c r="X186" s="5"/>
      <c r="Y186" s="5"/>
      <c r="Z186" s="3"/>
      <c r="AA186" s="6">
        <v>294</v>
      </c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>
        <v>-266.7</v>
      </c>
      <c r="AM186" s="6"/>
      <c r="AN186" s="6"/>
      <c r="AO186" s="6"/>
      <c r="AP186" s="6"/>
      <c r="AQ186" s="6"/>
      <c r="AR186" s="15">
        <v>27.3</v>
      </c>
      <c r="AS186" s="6"/>
      <c r="AT186" s="6"/>
      <c r="AU186" s="6"/>
      <c r="AV186" s="6"/>
      <c r="AW186" s="6">
        <v>223.7</v>
      </c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>
        <v>-223.7</v>
      </c>
      <c r="BI186" s="6"/>
      <c r="BJ186" s="6"/>
      <c r="BK186" s="6"/>
      <c r="BL186" s="6"/>
      <c r="BM186" s="6"/>
      <c r="BN186" s="15">
        <v>27.3</v>
      </c>
      <c r="BO186" s="6"/>
      <c r="BP186" s="6"/>
      <c r="BQ186" s="6"/>
      <c r="BR186" s="6"/>
      <c r="BS186" s="6">
        <v>294</v>
      </c>
      <c r="BT186" s="6"/>
      <c r="BU186" s="6"/>
      <c r="BV186" s="6"/>
      <c r="BW186" s="6"/>
      <c r="BX186" s="6"/>
      <c r="BY186" s="6">
        <v>-225.4</v>
      </c>
      <c r="BZ186" s="6"/>
      <c r="CA186" s="6"/>
      <c r="CB186" s="6"/>
      <c r="CC186" s="6"/>
      <c r="CD186" s="6"/>
      <c r="CE186" s="15">
        <v>100</v>
      </c>
      <c r="CF186" s="6"/>
      <c r="CG186" s="6"/>
      <c r="CH186" s="6"/>
      <c r="CI186" s="6"/>
      <c r="CJ186" s="6"/>
      <c r="CK186" s="3"/>
    </row>
    <row r="187" spans="1:89" ht="15.75" x14ac:dyDescent="0.25">
      <c r="A187" s="16" t="s">
        <v>198</v>
      </c>
      <c r="B187" s="14" t="s">
        <v>27</v>
      </c>
      <c r="C187" s="14" t="s">
        <v>192</v>
      </c>
      <c r="D187" s="14" t="s">
        <v>29</v>
      </c>
      <c r="E187" s="14" t="s">
        <v>215</v>
      </c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14" t="s">
        <v>199</v>
      </c>
      <c r="U187" s="4"/>
      <c r="V187" s="5"/>
      <c r="W187" s="5"/>
      <c r="X187" s="5"/>
      <c r="Y187" s="5"/>
      <c r="Z187" s="3"/>
      <c r="AA187" s="6">
        <v>225.8</v>
      </c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>
        <v>-204.8</v>
      </c>
      <c r="AM187" s="6"/>
      <c r="AN187" s="6"/>
      <c r="AO187" s="6"/>
      <c r="AP187" s="6"/>
      <c r="AQ187" s="6"/>
      <c r="AR187" s="15">
        <v>21</v>
      </c>
      <c r="AS187" s="6"/>
      <c r="AT187" s="6"/>
      <c r="AU187" s="6"/>
      <c r="AV187" s="6"/>
      <c r="AW187" s="6">
        <v>171.8</v>
      </c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>
        <v>-171.8</v>
      </c>
      <c r="BI187" s="6"/>
      <c r="BJ187" s="6"/>
      <c r="BK187" s="6"/>
      <c r="BL187" s="6"/>
      <c r="BM187" s="6"/>
      <c r="BN187" s="15">
        <v>21</v>
      </c>
      <c r="BO187" s="6"/>
      <c r="BP187" s="6"/>
      <c r="BQ187" s="6"/>
      <c r="BR187" s="6"/>
      <c r="BS187" s="6">
        <v>225.8</v>
      </c>
      <c r="BT187" s="6"/>
      <c r="BU187" s="6"/>
      <c r="BV187" s="6"/>
      <c r="BW187" s="6"/>
      <c r="BX187" s="6"/>
      <c r="BY187" s="6">
        <v>-173.1</v>
      </c>
      <c r="BZ187" s="6"/>
      <c r="CA187" s="6"/>
      <c r="CB187" s="6"/>
      <c r="CC187" s="6"/>
      <c r="CD187" s="6"/>
      <c r="CE187" s="15">
        <v>100</v>
      </c>
      <c r="CF187" s="6"/>
      <c r="CG187" s="6"/>
      <c r="CH187" s="6"/>
      <c r="CI187" s="6"/>
      <c r="CJ187" s="6"/>
      <c r="CK187" s="3"/>
    </row>
    <row r="188" spans="1:89" ht="47.25" x14ac:dyDescent="0.25">
      <c r="A188" s="16" t="s">
        <v>200</v>
      </c>
      <c r="B188" s="14" t="s">
        <v>27</v>
      </c>
      <c r="C188" s="14" t="s">
        <v>192</v>
      </c>
      <c r="D188" s="14" t="s">
        <v>29</v>
      </c>
      <c r="E188" s="14" t="s">
        <v>215</v>
      </c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14" t="s">
        <v>201</v>
      </c>
      <c r="U188" s="4"/>
      <c r="V188" s="5"/>
      <c r="W188" s="5"/>
      <c r="X188" s="5"/>
      <c r="Y188" s="5"/>
      <c r="Z188" s="3"/>
      <c r="AA188" s="6">
        <v>68.2</v>
      </c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>
        <v>-61.9</v>
      </c>
      <c r="AM188" s="6"/>
      <c r="AN188" s="6"/>
      <c r="AO188" s="6"/>
      <c r="AP188" s="6"/>
      <c r="AQ188" s="6"/>
      <c r="AR188" s="15">
        <v>6.3</v>
      </c>
      <c r="AS188" s="6"/>
      <c r="AT188" s="6"/>
      <c r="AU188" s="6"/>
      <c r="AV188" s="6"/>
      <c r="AW188" s="6">
        <v>51.9</v>
      </c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>
        <v>-51.9</v>
      </c>
      <c r="BI188" s="6"/>
      <c r="BJ188" s="6"/>
      <c r="BK188" s="6"/>
      <c r="BL188" s="6"/>
      <c r="BM188" s="6"/>
      <c r="BN188" s="15">
        <v>6.3</v>
      </c>
      <c r="BO188" s="6"/>
      <c r="BP188" s="6"/>
      <c r="BQ188" s="6"/>
      <c r="BR188" s="6"/>
      <c r="BS188" s="6">
        <v>68.2</v>
      </c>
      <c r="BT188" s="6"/>
      <c r="BU188" s="6"/>
      <c r="BV188" s="6"/>
      <c r="BW188" s="6"/>
      <c r="BX188" s="6"/>
      <c r="BY188" s="6">
        <v>-52.3</v>
      </c>
      <c r="BZ188" s="6"/>
      <c r="CA188" s="6"/>
      <c r="CB188" s="6"/>
      <c r="CC188" s="6"/>
      <c r="CD188" s="6"/>
      <c r="CE188" s="15">
        <v>100</v>
      </c>
      <c r="CF188" s="6"/>
      <c r="CG188" s="6"/>
      <c r="CH188" s="6"/>
      <c r="CI188" s="6"/>
      <c r="CJ188" s="6"/>
      <c r="CK188" s="3"/>
    </row>
    <row r="189" spans="1:89" ht="63" x14ac:dyDescent="0.25">
      <c r="A189" s="16" t="s">
        <v>202</v>
      </c>
      <c r="B189" s="14" t="s">
        <v>27</v>
      </c>
      <c r="C189" s="14" t="s">
        <v>192</v>
      </c>
      <c r="D189" s="14" t="s">
        <v>29</v>
      </c>
      <c r="E189" s="14" t="s">
        <v>215</v>
      </c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14" t="s">
        <v>45</v>
      </c>
      <c r="U189" s="4"/>
      <c r="V189" s="5"/>
      <c r="W189" s="5"/>
      <c r="X189" s="5"/>
      <c r="Y189" s="5"/>
      <c r="Z189" s="3"/>
      <c r="AA189" s="6">
        <v>65</v>
      </c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>
        <v>-0.2</v>
      </c>
      <c r="AM189" s="6"/>
      <c r="AN189" s="6"/>
      <c r="AO189" s="6"/>
      <c r="AP189" s="6"/>
      <c r="AQ189" s="6"/>
      <c r="AR189" s="15">
        <v>64.8</v>
      </c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15">
        <v>64.8</v>
      </c>
      <c r="BO189" s="6"/>
      <c r="BP189" s="6"/>
      <c r="BQ189" s="6"/>
      <c r="BR189" s="6"/>
      <c r="BS189" s="6">
        <v>61.5</v>
      </c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15">
        <v>100</v>
      </c>
      <c r="CF189" s="6"/>
      <c r="CG189" s="6"/>
      <c r="CH189" s="6"/>
      <c r="CI189" s="6"/>
      <c r="CJ189" s="6"/>
      <c r="CK189" s="3"/>
    </row>
    <row r="190" spans="1:89" ht="15.75" x14ac:dyDescent="0.25">
      <c r="A190" s="16" t="s">
        <v>48</v>
      </c>
      <c r="B190" s="14" t="s">
        <v>27</v>
      </c>
      <c r="C190" s="14" t="s">
        <v>192</v>
      </c>
      <c r="D190" s="14" t="s">
        <v>29</v>
      </c>
      <c r="E190" s="14" t="s">
        <v>215</v>
      </c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14" t="s">
        <v>49</v>
      </c>
      <c r="U190" s="4"/>
      <c r="V190" s="5"/>
      <c r="W190" s="5"/>
      <c r="X190" s="5"/>
      <c r="Y190" s="5"/>
      <c r="Z190" s="3"/>
      <c r="AA190" s="6">
        <v>65</v>
      </c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>
        <v>-0.2</v>
      </c>
      <c r="AM190" s="6"/>
      <c r="AN190" s="6"/>
      <c r="AO190" s="6"/>
      <c r="AP190" s="6"/>
      <c r="AQ190" s="6"/>
      <c r="AR190" s="15">
        <v>64.8</v>
      </c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15">
        <v>64.8</v>
      </c>
      <c r="BO190" s="6"/>
      <c r="BP190" s="6"/>
      <c r="BQ190" s="6"/>
      <c r="BR190" s="6"/>
      <c r="BS190" s="6">
        <v>61.5</v>
      </c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15">
        <v>100</v>
      </c>
      <c r="CF190" s="6"/>
      <c r="CG190" s="6"/>
      <c r="CH190" s="6"/>
      <c r="CI190" s="6"/>
      <c r="CJ190" s="6"/>
      <c r="CK190" s="3"/>
    </row>
    <row r="191" spans="1:89" ht="102.75" customHeight="1" x14ac:dyDescent="0.25">
      <c r="A191" s="17" t="s">
        <v>205</v>
      </c>
      <c r="B191" s="11" t="s">
        <v>27</v>
      </c>
      <c r="C191" s="11" t="s">
        <v>192</v>
      </c>
      <c r="D191" s="11" t="s">
        <v>29</v>
      </c>
      <c r="E191" s="11" t="s">
        <v>216</v>
      </c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11"/>
      <c r="U191" s="4"/>
      <c r="V191" s="5"/>
      <c r="W191" s="5"/>
      <c r="X191" s="5"/>
      <c r="Y191" s="5"/>
      <c r="Z191" s="3"/>
      <c r="AA191" s="6"/>
      <c r="AB191" s="6"/>
      <c r="AC191" s="6"/>
      <c r="AD191" s="6"/>
      <c r="AE191" s="6"/>
      <c r="AF191" s="6">
        <v>225.4</v>
      </c>
      <c r="AG191" s="6"/>
      <c r="AH191" s="6"/>
      <c r="AI191" s="6"/>
      <c r="AJ191" s="6"/>
      <c r="AK191" s="6"/>
      <c r="AL191" s="6">
        <v>225.4</v>
      </c>
      <c r="AM191" s="6"/>
      <c r="AN191" s="6"/>
      <c r="AO191" s="6">
        <v>225.4</v>
      </c>
      <c r="AP191" s="6"/>
      <c r="AQ191" s="6"/>
      <c r="AR191" s="12">
        <v>225.4</v>
      </c>
      <c r="AS191" s="6"/>
      <c r="AT191" s="6"/>
      <c r="AU191" s="6">
        <v>225.4</v>
      </c>
      <c r="AV191" s="6"/>
      <c r="AW191" s="6"/>
      <c r="AX191" s="6"/>
      <c r="AY191" s="6"/>
      <c r="AZ191" s="6"/>
      <c r="BA191" s="6"/>
      <c r="BB191" s="6">
        <v>225.4</v>
      </c>
      <c r="BC191" s="6"/>
      <c r="BD191" s="6"/>
      <c r="BE191" s="6"/>
      <c r="BF191" s="6"/>
      <c r="BG191" s="6"/>
      <c r="BH191" s="6">
        <v>225.4</v>
      </c>
      <c r="BI191" s="6"/>
      <c r="BJ191" s="6"/>
      <c r="BK191" s="6">
        <v>225.4</v>
      </c>
      <c r="BL191" s="6"/>
      <c r="BM191" s="6"/>
      <c r="BN191" s="12">
        <v>225.4</v>
      </c>
      <c r="BO191" s="6"/>
      <c r="BP191" s="6"/>
      <c r="BQ191" s="6">
        <v>225.4</v>
      </c>
      <c r="BR191" s="6"/>
      <c r="BS191" s="6"/>
      <c r="BT191" s="6"/>
      <c r="BU191" s="6"/>
      <c r="BV191" s="6"/>
      <c r="BW191" s="6"/>
      <c r="BX191" s="6"/>
      <c r="BY191" s="6">
        <v>225.4</v>
      </c>
      <c r="BZ191" s="6"/>
      <c r="CA191" s="6"/>
      <c r="CB191" s="6">
        <v>225.4</v>
      </c>
      <c r="CC191" s="6"/>
      <c r="CD191" s="6"/>
      <c r="CE191" s="12">
        <v>100</v>
      </c>
      <c r="CF191" s="6"/>
      <c r="CG191" s="6"/>
      <c r="CH191" s="6">
        <v>225.4</v>
      </c>
      <c r="CI191" s="6"/>
      <c r="CJ191" s="6"/>
      <c r="CK191" s="3"/>
    </row>
    <row r="192" spans="1:89" ht="177" customHeight="1" x14ac:dyDescent="0.25">
      <c r="A192" s="13" t="s">
        <v>207</v>
      </c>
      <c r="B192" s="14" t="s">
        <v>27</v>
      </c>
      <c r="C192" s="14" t="s">
        <v>192</v>
      </c>
      <c r="D192" s="14" t="s">
        <v>29</v>
      </c>
      <c r="E192" s="14" t="s">
        <v>216</v>
      </c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14" t="s">
        <v>37</v>
      </c>
      <c r="U192" s="4"/>
      <c r="V192" s="5"/>
      <c r="W192" s="5"/>
      <c r="X192" s="5"/>
      <c r="Y192" s="5"/>
      <c r="Z192" s="3"/>
      <c r="AA192" s="6"/>
      <c r="AB192" s="6"/>
      <c r="AC192" s="6"/>
      <c r="AD192" s="6"/>
      <c r="AE192" s="6"/>
      <c r="AF192" s="6">
        <v>225.4</v>
      </c>
      <c r="AG192" s="6"/>
      <c r="AH192" s="6"/>
      <c r="AI192" s="6"/>
      <c r="AJ192" s="6"/>
      <c r="AK192" s="6"/>
      <c r="AL192" s="6">
        <v>225.4</v>
      </c>
      <c r="AM192" s="6"/>
      <c r="AN192" s="6"/>
      <c r="AO192" s="6">
        <v>225.4</v>
      </c>
      <c r="AP192" s="6"/>
      <c r="AQ192" s="6"/>
      <c r="AR192" s="15">
        <v>225.4</v>
      </c>
      <c r="AS192" s="6"/>
      <c r="AT192" s="6"/>
      <c r="AU192" s="6">
        <v>225.4</v>
      </c>
      <c r="AV192" s="6"/>
      <c r="AW192" s="6"/>
      <c r="AX192" s="6"/>
      <c r="AY192" s="6"/>
      <c r="AZ192" s="6"/>
      <c r="BA192" s="6"/>
      <c r="BB192" s="6">
        <v>225.4</v>
      </c>
      <c r="BC192" s="6"/>
      <c r="BD192" s="6"/>
      <c r="BE192" s="6"/>
      <c r="BF192" s="6"/>
      <c r="BG192" s="6"/>
      <c r="BH192" s="6">
        <v>225.4</v>
      </c>
      <c r="BI192" s="6"/>
      <c r="BJ192" s="6"/>
      <c r="BK192" s="6">
        <v>225.4</v>
      </c>
      <c r="BL192" s="6"/>
      <c r="BM192" s="6"/>
      <c r="BN192" s="15">
        <v>225.4</v>
      </c>
      <c r="BO192" s="6"/>
      <c r="BP192" s="6"/>
      <c r="BQ192" s="6">
        <v>225.4</v>
      </c>
      <c r="BR192" s="6"/>
      <c r="BS192" s="6"/>
      <c r="BT192" s="6"/>
      <c r="BU192" s="6"/>
      <c r="BV192" s="6"/>
      <c r="BW192" s="6"/>
      <c r="BX192" s="6"/>
      <c r="BY192" s="6">
        <v>225.4</v>
      </c>
      <c r="BZ192" s="6"/>
      <c r="CA192" s="6"/>
      <c r="CB192" s="6">
        <v>225.4</v>
      </c>
      <c r="CC192" s="6"/>
      <c r="CD192" s="6"/>
      <c r="CE192" s="15">
        <v>100</v>
      </c>
      <c r="CF192" s="6"/>
      <c r="CG192" s="6"/>
      <c r="CH192" s="6">
        <v>225.4</v>
      </c>
      <c r="CI192" s="6"/>
      <c r="CJ192" s="6"/>
      <c r="CK192" s="3"/>
    </row>
    <row r="193" spans="1:89" ht="15.75" x14ac:dyDescent="0.25">
      <c r="A193" s="16" t="s">
        <v>198</v>
      </c>
      <c r="B193" s="14" t="s">
        <v>27</v>
      </c>
      <c r="C193" s="14" t="s">
        <v>192</v>
      </c>
      <c r="D193" s="14" t="s">
        <v>29</v>
      </c>
      <c r="E193" s="14" t="s">
        <v>216</v>
      </c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14" t="s">
        <v>199</v>
      </c>
      <c r="U193" s="4"/>
      <c r="V193" s="5"/>
      <c r="W193" s="5"/>
      <c r="X193" s="5"/>
      <c r="Y193" s="5"/>
      <c r="Z193" s="3"/>
      <c r="AA193" s="6"/>
      <c r="AB193" s="6"/>
      <c r="AC193" s="6"/>
      <c r="AD193" s="6"/>
      <c r="AE193" s="6"/>
      <c r="AF193" s="6">
        <v>173.1</v>
      </c>
      <c r="AG193" s="6"/>
      <c r="AH193" s="6"/>
      <c r="AI193" s="6"/>
      <c r="AJ193" s="6"/>
      <c r="AK193" s="6"/>
      <c r="AL193" s="6">
        <v>173.1</v>
      </c>
      <c r="AM193" s="6"/>
      <c r="AN193" s="6"/>
      <c r="AO193" s="6">
        <v>173.1</v>
      </c>
      <c r="AP193" s="6"/>
      <c r="AQ193" s="6"/>
      <c r="AR193" s="15">
        <v>173.1</v>
      </c>
      <c r="AS193" s="6"/>
      <c r="AT193" s="6"/>
      <c r="AU193" s="6">
        <v>173.1</v>
      </c>
      <c r="AV193" s="6"/>
      <c r="AW193" s="6"/>
      <c r="AX193" s="6"/>
      <c r="AY193" s="6"/>
      <c r="AZ193" s="6"/>
      <c r="BA193" s="6"/>
      <c r="BB193" s="6">
        <v>173.1</v>
      </c>
      <c r="BC193" s="6"/>
      <c r="BD193" s="6"/>
      <c r="BE193" s="6"/>
      <c r="BF193" s="6"/>
      <c r="BG193" s="6"/>
      <c r="BH193" s="6">
        <v>173.1</v>
      </c>
      <c r="BI193" s="6"/>
      <c r="BJ193" s="6"/>
      <c r="BK193" s="6">
        <v>173.1</v>
      </c>
      <c r="BL193" s="6"/>
      <c r="BM193" s="6"/>
      <c r="BN193" s="15">
        <v>173.1</v>
      </c>
      <c r="BO193" s="6"/>
      <c r="BP193" s="6"/>
      <c r="BQ193" s="6">
        <v>173.1</v>
      </c>
      <c r="BR193" s="6"/>
      <c r="BS193" s="6"/>
      <c r="BT193" s="6"/>
      <c r="BU193" s="6"/>
      <c r="BV193" s="6"/>
      <c r="BW193" s="6"/>
      <c r="BX193" s="6"/>
      <c r="BY193" s="6">
        <v>173.1</v>
      </c>
      <c r="BZ193" s="6"/>
      <c r="CA193" s="6"/>
      <c r="CB193" s="6">
        <v>173.1</v>
      </c>
      <c r="CC193" s="6"/>
      <c r="CD193" s="6"/>
      <c r="CE193" s="15">
        <v>100</v>
      </c>
      <c r="CF193" s="6"/>
      <c r="CG193" s="6"/>
      <c r="CH193" s="6">
        <v>173.1</v>
      </c>
      <c r="CI193" s="6"/>
      <c r="CJ193" s="6"/>
      <c r="CK193" s="3"/>
    </row>
    <row r="194" spans="1:89" ht="47.25" x14ac:dyDescent="0.25">
      <c r="A194" s="16" t="s">
        <v>200</v>
      </c>
      <c r="B194" s="14" t="s">
        <v>27</v>
      </c>
      <c r="C194" s="14" t="s">
        <v>192</v>
      </c>
      <c r="D194" s="14" t="s">
        <v>29</v>
      </c>
      <c r="E194" s="14" t="s">
        <v>216</v>
      </c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14" t="s">
        <v>201</v>
      </c>
      <c r="U194" s="4"/>
      <c r="V194" s="5"/>
      <c r="W194" s="5"/>
      <c r="X194" s="5"/>
      <c r="Y194" s="5"/>
      <c r="Z194" s="3"/>
      <c r="AA194" s="6"/>
      <c r="AB194" s="6"/>
      <c r="AC194" s="6"/>
      <c r="AD194" s="6"/>
      <c r="AE194" s="6"/>
      <c r="AF194" s="6">
        <v>52.3</v>
      </c>
      <c r="AG194" s="6"/>
      <c r="AH194" s="6"/>
      <c r="AI194" s="6"/>
      <c r="AJ194" s="6"/>
      <c r="AK194" s="6"/>
      <c r="AL194" s="6">
        <v>52.3</v>
      </c>
      <c r="AM194" s="6"/>
      <c r="AN194" s="6"/>
      <c r="AO194" s="6">
        <v>52.3</v>
      </c>
      <c r="AP194" s="6"/>
      <c r="AQ194" s="6"/>
      <c r="AR194" s="15">
        <v>52.3</v>
      </c>
      <c r="AS194" s="6"/>
      <c r="AT194" s="6"/>
      <c r="AU194" s="6">
        <v>52.3</v>
      </c>
      <c r="AV194" s="6"/>
      <c r="AW194" s="6"/>
      <c r="AX194" s="6"/>
      <c r="AY194" s="6"/>
      <c r="AZ194" s="6"/>
      <c r="BA194" s="6"/>
      <c r="BB194" s="6">
        <v>52.3</v>
      </c>
      <c r="BC194" s="6"/>
      <c r="BD194" s="6"/>
      <c r="BE194" s="6"/>
      <c r="BF194" s="6"/>
      <c r="BG194" s="6"/>
      <c r="BH194" s="6">
        <v>52.3</v>
      </c>
      <c r="BI194" s="6"/>
      <c r="BJ194" s="6"/>
      <c r="BK194" s="6">
        <v>52.3</v>
      </c>
      <c r="BL194" s="6"/>
      <c r="BM194" s="6"/>
      <c r="BN194" s="15">
        <v>52.3</v>
      </c>
      <c r="BO194" s="6"/>
      <c r="BP194" s="6"/>
      <c r="BQ194" s="6">
        <v>52.3</v>
      </c>
      <c r="BR194" s="6"/>
      <c r="BS194" s="6"/>
      <c r="BT194" s="6"/>
      <c r="BU194" s="6"/>
      <c r="BV194" s="6"/>
      <c r="BW194" s="6"/>
      <c r="BX194" s="6"/>
      <c r="BY194" s="6">
        <v>52.3</v>
      </c>
      <c r="BZ194" s="6"/>
      <c r="CA194" s="6"/>
      <c r="CB194" s="6">
        <v>52.3</v>
      </c>
      <c r="CC194" s="6"/>
      <c r="CD194" s="6"/>
      <c r="CE194" s="15">
        <v>100</v>
      </c>
      <c r="CF194" s="6"/>
      <c r="CG194" s="6"/>
      <c r="CH194" s="6">
        <v>52.3</v>
      </c>
      <c r="CI194" s="6"/>
      <c r="CJ194" s="6"/>
      <c r="CK194" s="3"/>
    </row>
    <row r="195" spans="1:89" ht="113.25" customHeight="1" x14ac:dyDescent="0.25">
      <c r="A195" s="17" t="s">
        <v>212</v>
      </c>
      <c r="B195" s="11" t="s">
        <v>27</v>
      </c>
      <c r="C195" s="11" t="s">
        <v>192</v>
      </c>
      <c r="D195" s="11" t="s">
        <v>29</v>
      </c>
      <c r="E195" s="11" t="s">
        <v>217</v>
      </c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11"/>
      <c r="U195" s="4"/>
      <c r="V195" s="5"/>
      <c r="W195" s="5"/>
      <c r="X195" s="5"/>
      <c r="Y195" s="5"/>
      <c r="Z195" s="3"/>
      <c r="AA195" s="6">
        <v>427.8</v>
      </c>
      <c r="AB195" s="6"/>
      <c r="AC195" s="6"/>
      <c r="AD195" s="6">
        <v>227</v>
      </c>
      <c r="AE195" s="6">
        <v>213.9</v>
      </c>
      <c r="AF195" s="6"/>
      <c r="AG195" s="6"/>
      <c r="AH195" s="6">
        <v>227</v>
      </c>
      <c r="AI195" s="6">
        <v>213.9</v>
      </c>
      <c r="AJ195" s="6"/>
      <c r="AK195" s="6"/>
      <c r="AL195" s="6">
        <v>26.1</v>
      </c>
      <c r="AM195" s="6"/>
      <c r="AN195" s="6">
        <v>13</v>
      </c>
      <c r="AO195" s="6"/>
      <c r="AP195" s="6">
        <v>13</v>
      </c>
      <c r="AQ195" s="6"/>
      <c r="AR195" s="12">
        <v>454</v>
      </c>
      <c r="AS195" s="6"/>
      <c r="AT195" s="6">
        <v>227</v>
      </c>
      <c r="AU195" s="6"/>
      <c r="AV195" s="6"/>
      <c r="AW195" s="6">
        <v>427.8</v>
      </c>
      <c r="AX195" s="6"/>
      <c r="AY195" s="6"/>
      <c r="AZ195" s="6">
        <v>213.9</v>
      </c>
      <c r="BA195" s="6">
        <v>213.9</v>
      </c>
      <c r="BB195" s="6"/>
      <c r="BC195" s="6"/>
      <c r="BD195" s="6">
        <v>213.9</v>
      </c>
      <c r="BE195" s="6">
        <v>213.9</v>
      </c>
      <c r="BF195" s="6"/>
      <c r="BG195" s="6"/>
      <c r="BH195" s="6"/>
      <c r="BI195" s="6"/>
      <c r="BJ195" s="6"/>
      <c r="BK195" s="6"/>
      <c r="BL195" s="6"/>
      <c r="BM195" s="6"/>
      <c r="BN195" s="12">
        <v>454</v>
      </c>
      <c r="BO195" s="6"/>
      <c r="BP195" s="6">
        <v>213.9</v>
      </c>
      <c r="BQ195" s="6"/>
      <c r="BR195" s="6"/>
      <c r="BS195" s="6">
        <v>427.8</v>
      </c>
      <c r="BT195" s="6"/>
      <c r="BU195" s="6">
        <v>213.9</v>
      </c>
      <c r="BV195" s="6"/>
      <c r="BW195" s="6">
        <v>213.9</v>
      </c>
      <c r="BX195" s="6"/>
      <c r="BY195" s="6"/>
      <c r="BZ195" s="6"/>
      <c r="CA195" s="6"/>
      <c r="CB195" s="6"/>
      <c r="CC195" s="6"/>
      <c r="CD195" s="6"/>
      <c r="CE195" s="12">
        <v>100</v>
      </c>
      <c r="CF195" s="6"/>
      <c r="CG195" s="6">
        <v>213.9</v>
      </c>
      <c r="CH195" s="6"/>
      <c r="CI195" s="6"/>
      <c r="CJ195" s="6"/>
      <c r="CK195" s="3"/>
    </row>
    <row r="196" spans="1:89" ht="181.5" customHeight="1" x14ac:dyDescent="0.25">
      <c r="A196" s="13" t="s">
        <v>214</v>
      </c>
      <c r="B196" s="14" t="s">
        <v>27</v>
      </c>
      <c r="C196" s="14" t="s">
        <v>192</v>
      </c>
      <c r="D196" s="14" t="s">
        <v>29</v>
      </c>
      <c r="E196" s="14" t="s">
        <v>217</v>
      </c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14" t="s">
        <v>37</v>
      </c>
      <c r="U196" s="4"/>
      <c r="V196" s="5"/>
      <c r="W196" s="5"/>
      <c r="X196" s="5"/>
      <c r="Y196" s="5"/>
      <c r="Z196" s="3"/>
      <c r="AA196" s="6">
        <v>427.8</v>
      </c>
      <c r="AB196" s="6"/>
      <c r="AC196" s="6"/>
      <c r="AD196" s="6">
        <v>227</v>
      </c>
      <c r="AE196" s="6">
        <v>213.9</v>
      </c>
      <c r="AF196" s="6"/>
      <c r="AG196" s="6"/>
      <c r="AH196" s="6">
        <v>227</v>
      </c>
      <c r="AI196" s="6">
        <v>213.9</v>
      </c>
      <c r="AJ196" s="6"/>
      <c r="AK196" s="6"/>
      <c r="AL196" s="6">
        <v>26.1</v>
      </c>
      <c r="AM196" s="6"/>
      <c r="AN196" s="6">
        <v>13</v>
      </c>
      <c r="AO196" s="6"/>
      <c r="AP196" s="6">
        <v>13</v>
      </c>
      <c r="AQ196" s="6"/>
      <c r="AR196" s="15">
        <v>454</v>
      </c>
      <c r="AS196" s="6"/>
      <c r="AT196" s="6">
        <v>227</v>
      </c>
      <c r="AU196" s="6"/>
      <c r="AV196" s="6"/>
      <c r="AW196" s="6">
        <v>427.8</v>
      </c>
      <c r="AX196" s="6"/>
      <c r="AY196" s="6"/>
      <c r="AZ196" s="6">
        <v>213.9</v>
      </c>
      <c r="BA196" s="6">
        <v>213.9</v>
      </c>
      <c r="BB196" s="6"/>
      <c r="BC196" s="6"/>
      <c r="BD196" s="6">
        <v>213.9</v>
      </c>
      <c r="BE196" s="6">
        <v>213.9</v>
      </c>
      <c r="BF196" s="6"/>
      <c r="BG196" s="6"/>
      <c r="BH196" s="6"/>
      <c r="BI196" s="6"/>
      <c r="BJ196" s="6"/>
      <c r="BK196" s="6"/>
      <c r="BL196" s="6"/>
      <c r="BM196" s="6"/>
      <c r="BN196" s="15">
        <v>454</v>
      </c>
      <c r="BO196" s="6"/>
      <c r="BP196" s="6">
        <v>213.9</v>
      </c>
      <c r="BQ196" s="6"/>
      <c r="BR196" s="6"/>
      <c r="BS196" s="6">
        <v>427.8</v>
      </c>
      <c r="BT196" s="6"/>
      <c r="BU196" s="6">
        <v>213.9</v>
      </c>
      <c r="BV196" s="6"/>
      <c r="BW196" s="6">
        <v>213.9</v>
      </c>
      <c r="BX196" s="6"/>
      <c r="BY196" s="6"/>
      <c r="BZ196" s="6"/>
      <c r="CA196" s="6"/>
      <c r="CB196" s="6"/>
      <c r="CC196" s="6"/>
      <c r="CD196" s="6"/>
      <c r="CE196" s="15">
        <v>100</v>
      </c>
      <c r="CF196" s="6"/>
      <c r="CG196" s="6">
        <v>213.9</v>
      </c>
      <c r="CH196" s="6"/>
      <c r="CI196" s="6"/>
      <c r="CJ196" s="6"/>
      <c r="CK196" s="3"/>
    </row>
    <row r="197" spans="1:89" ht="15.75" x14ac:dyDescent="0.25">
      <c r="A197" s="16" t="s">
        <v>198</v>
      </c>
      <c r="B197" s="14" t="s">
        <v>27</v>
      </c>
      <c r="C197" s="14" t="s">
        <v>192</v>
      </c>
      <c r="D197" s="14" t="s">
        <v>29</v>
      </c>
      <c r="E197" s="14" t="s">
        <v>217</v>
      </c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14" t="s">
        <v>199</v>
      </c>
      <c r="U197" s="4"/>
      <c r="V197" s="5"/>
      <c r="W197" s="5"/>
      <c r="X197" s="5"/>
      <c r="Y197" s="5"/>
      <c r="Z197" s="3"/>
      <c r="AA197" s="6">
        <v>328.6</v>
      </c>
      <c r="AB197" s="6"/>
      <c r="AC197" s="6"/>
      <c r="AD197" s="6">
        <v>174.3</v>
      </c>
      <c r="AE197" s="6">
        <v>164.3</v>
      </c>
      <c r="AF197" s="6"/>
      <c r="AG197" s="6"/>
      <c r="AH197" s="6">
        <v>174.3</v>
      </c>
      <c r="AI197" s="6">
        <v>164.3</v>
      </c>
      <c r="AJ197" s="6"/>
      <c r="AK197" s="6"/>
      <c r="AL197" s="6">
        <v>20</v>
      </c>
      <c r="AM197" s="6"/>
      <c r="AN197" s="6">
        <v>10</v>
      </c>
      <c r="AO197" s="6"/>
      <c r="AP197" s="6">
        <v>10</v>
      </c>
      <c r="AQ197" s="6"/>
      <c r="AR197" s="15">
        <v>348.7</v>
      </c>
      <c r="AS197" s="6"/>
      <c r="AT197" s="6">
        <v>174.3</v>
      </c>
      <c r="AU197" s="6"/>
      <c r="AV197" s="6"/>
      <c r="AW197" s="6">
        <v>328.6</v>
      </c>
      <c r="AX197" s="6"/>
      <c r="AY197" s="6"/>
      <c r="AZ197" s="6">
        <v>164.3</v>
      </c>
      <c r="BA197" s="6">
        <v>164.3</v>
      </c>
      <c r="BB197" s="6"/>
      <c r="BC197" s="6"/>
      <c r="BD197" s="6">
        <v>164.3</v>
      </c>
      <c r="BE197" s="6">
        <v>164.3</v>
      </c>
      <c r="BF197" s="6"/>
      <c r="BG197" s="6"/>
      <c r="BH197" s="6"/>
      <c r="BI197" s="6"/>
      <c r="BJ197" s="6"/>
      <c r="BK197" s="6"/>
      <c r="BL197" s="6"/>
      <c r="BM197" s="6"/>
      <c r="BN197" s="15">
        <v>348.7</v>
      </c>
      <c r="BO197" s="6"/>
      <c r="BP197" s="6">
        <v>164.3</v>
      </c>
      <c r="BQ197" s="6"/>
      <c r="BR197" s="6"/>
      <c r="BS197" s="6">
        <v>328.6</v>
      </c>
      <c r="BT197" s="6"/>
      <c r="BU197" s="6">
        <v>164.3</v>
      </c>
      <c r="BV197" s="6"/>
      <c r="BW197" s="6">
        <v>164.3</v>
      </c>
      <c r="BX197" s="6"/>
      <c r="BY197" s="6"/>
      <c r="BZ197" s="6"/>
      <c r="CA197" s="6"/>
      <c r="CB197" s="6"/>
      <c r="CC197" s="6"/>
      <c r="CD197" s="6"/>
      <c r="CE197" s="15">
        <v>100</v>
      </c>
      <c r="CF197" s="6"/>
      <c r="CG197" s="6">
        <v>164.3</v>
      </c>
      <c r="CH197" s="6"/>
      <c r="CI197" s="6"/>
      <c r="CJ197" s="6"/>
      <c r="CK197" s="3"/>
    </row>
    <row r="198" spans="1:89" ht="47.25" x14ac:dyDescent="0.25">
      <c r="A198" s="16" t="s">
        <v>200</v>
      </c>
      <c r="B198" s="14" t="s">
        <v>27</v>
      </c>
      <c r="C198" s="14" t="s">
        <v>192</v>
      </c>
      <c r="D198" s="14" t="s">
        <v>29</v>
      </c>
      <c r="E198" s="14" t="s">
        <v>217</v>
      </c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14" t="s">
        <v>201</v>
      </c>
      <c r="U198" s="4"/>
      <c r="V198" s="5"/>
      <c r="W198" s="5"/>
      <c r="X198" s="5"/>
      <c r="Y198" s="5"/>
      <c r="Z198" s="3"/>
      <c r="AA198" s="6">
        <v>99.2</v>
      </c>
      <c r="AB198" s="6"/>
      <c r="AC198" s="6"/>
      <c r="AD198" s="6">
        <v>52.7</v>
      </c>
      <c r="AE198" s="6">
        <v>49.6</v>
      </c>
      <c r="AF198" s="6"/>
      <c r="AG198" s="6"/>
      <c r="AH198" s="6">
        <v>52.7</v>
      </c>
      <c r="AI198" s="6">
        <v>49.6</v>
      </c>
      <c r="AJ198" s="6"/>
      <c r="AK198" s="6"/>
      <c r="AL198" s="6">
        <v>6.1</v>
      </c>
      <c r="AM198" s="6"/>
      <c r="AN198" s="6">
        <v>3</v>
      </c>
      <c r="AO198" s="6"/>
      <c r="AP198" s="6">
        <v>3</v>
      </c>
      <c r="AQ198" s="6"/>
      <c r="AR198" s="15">
        <v>105.3</v>
      </c>
      <c r="AS198" s="6"/>
      <c r="AT198" s="6">
        <v>52.7</v>
      </c>
      <c r="AU198" s="6"/>
      <c r="AV198" s="6"/>
      <c r="AW198" s="6">
        <v>99.2</v>
      </c>
      <c r="AX198" s="6"/>
      <c r="AY198" s="6"/>
      <c r="AZ198" s="6">
        <v>49.6</v>
      </c>
      <c r="BA198" s="6">
        <v>49.6</v>
      </c>
      <c r="BB198" s="6"/>
      <c r="BC198" s="6"/>
      <c r="BD198" s="6">
        <v>49.6</v>
      </c>
      <c r="BE198" s="6">
        <v>49.6</v>
      </c>
      <c r="BF198" s="6"/>
      <c r="BG198" s="6"/>
      <c r="BH198" s="6"/>
      <c r="BI198" s="6"/>
      <c r="BJ198" s="6"/>
      <c r="BK198" s="6"/>
      <c r="BL198" s="6"/>
      <c r="BM198" s="6"/>
      <c r="BN198" s="15">
        <v>105.3</v>
      </c>
      <c r="BO198" s="6"/>
      <c r="BP198" s="6">
        <v>49.6</v>
      </c>
      <c r="BQ198" s="6"/>
      <c r="BR198" s="6"/>
      <c r="BS198" s="6">
        <v>99.2</v>
      </c>
      <c r="BT198" s="6"/>
      <c r="BU198" s="6">
        <v>49.6</v>
      </c>
      <c r="BV198" s="6"/>
      <c r="BW198" s="6">
        <v>49.6</v>
      </c>
      <c r="BX198" s="6"/>
      <c r="BY198" s="6"/>
      <c r="BZ198" s="6"/>
      <c r="CA198" s="6"/>
      <c r="CB198" s="6"/>
      <c r="CC198" s="6"/>
      <c r="CD198" s="6"/>
      <c r="CE198" s="15">
        <v>100</v>
      </c>
      <c r="CF198" s="6"/>
      <c r="CG198" s="6">
        <v>49.6</v>
      </c>
      <c r="CH198" s="6"/>
      <c r="CI198" s="6"/>
      <c r="CJ198" s="6"/>
      <c r="CK198" s="3"/>
    </row>
    <row r="199" spans="1:89" ht="15.75" x14ac:dyDescent="0.25">
      <c r="A199" s="7" t="s">
        <v>218</v>
      </c>
      <c r="B199" s="8" t="s">
        <v>27</v>
      </c>
      <c r="C199" s="8" t="s">
        <v>132</v>
      </c>
      <c r="D199" s="8" t="s">
        <v>30</v>
      </c>
      <c r="E199" s="8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8"/>
      <c r="U199" s="4"/>
      <c r="V199" s="5"/>
      <c r="W199" s="5"/>
      <c r="X199" s="5"/>
      <c r="Y199" s="5"/>
      <c r="Z199" s="3"/>
      <c r="AA199" s="6">
        <v>711.7</v>
      </c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9">
        <v>711.7</v>
      </c>
      <c r="AS199" s="6"/>
      <c r="AT199" s="6"/>
      <c r="AU199" s="6"/>
      <c r="AV199" s="6"/>
      <c r="AW199" s="6">
        <v>443.3</v>
      </c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9">
        <v>711.7</v>
      </c>
      <c r="BO199" s="6"/>
      <c r="BP199" s="6"/>
      <c r="BQ199" s="6"/>
      <c r="BR199" s="6"/>
      <c r="BS199" s="6">
        <v>180.9</v>
      </c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9">
        <v>100</v>
      </c>
      <c r="CF199" s="6"/>
      <c r="CG199" s="6"/>
      <c r="CH199" s="6"/>
      <c r="CI199" s="6"/>
      <c r="CJ199" s="6"/>
      <c r="CK199" s="3"/>
    </row>
    <row r="200" spans="1:89" ht="15.75" x14ac:dyDescent="0.25">
      <c r="A200" s="7" t="s">
        <v>219</v>
      </c>
      <c r="B200" s="8" t="s">
        <v>27</v>
      </c>
      <c r="C200" s="8" t="s">
        <v>132</v>
      </c>
      <c r="D200" s="8" t="s">
        <v>29</v>
      </c>
      <c r="E200" s="8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8"/>
      <c r="U200" s="4"/>
      <c r="V200" s="5"/>
      <c r="W200" s="5"/>
      <c r="X200" s="5"/>
      <c r="Y200" s="5"/>
      <c r="Z200" s="3"/>
      <c r="AA200" s="6">
        <v>711.7</v>
      </c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9">
        <v>711.7</v>
      </c>
      <c r="AS200" s="6"/>
      <c r="AT200" s="6"/>
      <c r="AU200" s="6"/>
      <c r="AV200" s="6"/>
      <c r="AW200" s="6">
        <v>443.3</v>
      </c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9">
        <v>711.7</v>
      </c>
      <c r="BO200" s="6"/>
      <c r="BP200" s="6"/>
      <c r="BQ200" s="6"/>
      <c r="BR200" s="6"/>
      <c r="BS200" s="6">
        <v>180.9</v>
      </c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9">
        <v>100</v>
      </c>
      <c r="CF200" s="6"/>
      <c r="CG200" s="6"/>
      <c r="CH200" s="6"/>
      <c r="CI200" s="6"/>
      <c r="CJ200" s="6"/>
      <c r="CK200" s="3"/>
    </row>
    <row r="201" spans="1:89" ht="47.25" x14ac:dyDescent="0.25">
      <c r="A201" s="10" t="s">
        <v>220</v>
      </c>
      <c r="B201" s="11" t="s">
        <v>27</v>
      </c>
      <c r="C201" s="11" t="s">
        <v>132</v>
      </c>
      <c r="D201" s="11" t="s">
        <v>29</v>
      </c>
      <c r="E201" s="11" t="s">
        <v>221</v>
      </c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11"/>
      <c r="U201" s="4"/>
      <c r="V201" s="5"/>
      <c r="W201" s="5"/>
      <c r="X201" s="5"/>
      <c r="Y201" s="5"/>
      <c r="Z201" s="3"/>
      <c r="AA201" s="6">
        <v>711.7</v>
      </c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12">
        <v>711.7</v>
      </c>
      <c r="AS201" s="6"/>
      <c r="AT201" s="6"/>
      <c r="AU201" s="6"/>
      <c r="AV201" s="6"/>
      <c r="AW201" s="6">
        <v>443.3</v>
      </c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12">
        <v>711.7</v>
      </c>
      <c r="BO201" s="6"/>
      <c r="BP201" s="6"/>
      <c r="BQ201" s="6"/>
      <c r="BR201" s="6"/>
      <c r="BS201" s="6">
        <v>180.9</v>
      </c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12">
        <v>100</v>
      </c>
      <c r="CF201" s="6"/>
      <c r="CG201" s="6"/>
      <c r="CH201" s="6"/>
      <c r="CI201" s="6"/>
      <c r="CJ201" s="6"/>
      <c r="CK201" s="3"/>
    </row>
    <row r="202" spans="1:89" ht="81" customHeight="1" x14ac:dyDescent="0.25">
      <c r="A202" s="16" t="s">
        <v>222</v>
      </c>
      <c r="B202" s="14" t="s">
        <v>27</v>
      </c>
      <c r="C202" s="14" t="s">
        <v>132</v>
      </c>
      <c r="D202" s="14" t="s">
        <v>29</v>
      </c>
      <c r="E202" s="14" t="s">
        <v>221</v>
      </c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14" t="s">
        <v>223</v>
      </c>
      <c r="U202" s="4"/>
      <c r="V202" s="5"/>
      <c r="W202" s="5"/>
      <c r="X202" s="5"/>
      <c r="Y202" s="5"/>
      <c r="Z202" s="3"/>
      <c r="AA202" s="6">
        <v>711.7</v>
      </c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15">
        <v>711.7</v>
      </c>
      <c r="AS202" s="6"/>
      <c r="AT202" s="6"/>
      <c r="AU202" s="6"/>
      <c r="AV202" s="6"/>
      <c r="AW202" s="6">
        <v>443.3</v>
      </c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15">
        <v>711.7</v>
      </c>
      <c r="BO202" s="6"/>
      <c r="BP202" s="6"/>
      <c r="BQ202" s="6"/>
      <c r="BR202" s="6"/>
      <c r="BS202" s="6">
        <v>180.9</v>
      </c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15">
        <v>100</v>
      </c>
      <c r="CF202" s="6"/>
      <c r="CG202" s="6"/>
      <c r="CH202" s="6"/>
      <c r="CI202" s="6"/>
      <c r="CJ202" s="6"/>
      <c r="CK202" s="3"/>
    </row>
    <row r="203" spans="1:89" ht="15.75" x14ac:dyDescent="0.25">
      <c r="A203" s="16" t="s">
        <v>224</v>
      </c>
      <c r="B203" s="14" t="s">
        <v>27</v>
      </c>
      <c r="C203" s="14" t="s">
        <v>132</v>
      </c>
      <c r="D203" s="14" t="s">
        <v>29</v>
      </c>
      <c r="E203" s="14" t="s">
        <v>221</v>
      </c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14" t="s">
        <v>225</v>
      </c>
      <c r="U203" s="4"/>
      <c r="V203" s="5"/>
      <c r="W203" s="5"/>
      <c r="X203" s="5"/>
      <c r="Y203" s="5"/>
      <c r="Z203" s="3"/>
      <c r="AA203" s="6">
        <v>711.7</v>
      </c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15">
        <v>711.7</v>
      </c>
      <c r="AS203" s="6"/>
      <c r="AT203" s="6"/>
      <c r="AU203" s="6"/>
      <c r="AV203" s="6"/>
      <c r="AW203" s="6">
        <v>443.3</v>
      </c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15">
        <v>711.7</v>
      </c>
      <c r="BO203" s="6"/>
      <c r="BP203" s="6"/>
      <c r="BQ203" s="6"/>
      <c r="BR203" s="6"/>
      <c r="BS203" s="6">
        <v>180.9</v>
      </c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15">
        <v>100</v>
      </c>
      <c r="CF203" s="6"/>
      <c r="CG203" s="6"/>
      <c r="CH203" s="6"/>
      <c r="CI203" s="6"/>
      <c r="CJ203" s="6"/>
      <c r="CK203" s="3"/>
    </row>
    <row r="204" spans="1:89" ht="15.75" x14ac:dyDescent="0.25">
      <c r="A204" s="7" t="s">
        <v>226</v>
      </c>
      <c r="B204" s="8" t="s">
        <v>27</v>
      </c>
      <c r="C204" s="8" t="s">
        <v>98</v>
      </c>
      <c r="D204" s="8" t="s">
        <v>30</v>
      </c>
      <c r="E204" s="8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8"/>
      <c r="U204" s="4"/>
      <c r="V204" s="5"/>
      <c r="W204" s="5"/>
      <c r="X204" s="5"/>
      <c r="Y204" s="5"/>
      <c r="Z204" s="3"/>
      <c r="AA204" s="6">
        <v>792.9</v>
      </c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>
        <v>-2.1</v>
      </c>
      <c r="AM204" s="6"/>
      <c r="AN204" s="6"/>
      <c r="AO204" s="6"/>
      <c r="AP204" s="6"/>
      <c r="AQ204" s="6"/>
      <c r="AR204" s="9">
        <v>786.9</v>
      </c>
      <c r="AS204" s="6"/>
      <c r="AT204" s="6"/>
      <c r="AU204" s="6"/>
      <c r="AV204" s="6"/>
      <c r="AW204" s="6">
        <v>792.9</v>
      </c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>
        <v>-1.8</v>
      </c>
      <c r="BI204" s="6"/>
      <c r="BJ204" s="6"/>
      <c r="BK204" s="6"/>
      <c r="BL204" s="6"/>
      <c r="BM204" s="6"/>
      <c r="BN204" s="9">
        <v>786.9</v>
      </c>
      <c r="BO204" s="6"/>
      <c r="BP204" s="6"/>
      <c r="BQ204" s="6"/>
      <c r="BR204" s="6"/>
      <c r="BS204" s="6">
        <v>792.9</v>
      </c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9">
        <v>100</v>
      </c>
      <c r="CF204" s="6"/>
      <c r="CG204" s="6"/>
      <c r="CH204" s="6"/>
      <c r="CI204" s="6"/>
      <c r="CJ204" s="6"/>
      <c r="CK204" s="3"/>
    </row>
    <row r="205" spans="1:89" ht="15.75" x14ac:dyDescent="0.25">
      <c r="A205" s="7" t="s">
        <v>227</v>
      </c>
      <c r="B205" s="8" t="s">
        <v>27</v>
      </c>
      <c r="C205" s="8" t="s">
        <v>98</v>
      </c>
      <c r="D205" s="8" t="s">
        <v>29</v>
      </c>
      <c r="E205" s="8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8"/>
      <c r="U205" s="4"/>
      <c r="V205" s="5"/>
      <c r="W205" s="5"/>
      <c r="X205" s="5"/>
      <c r="Y205" s="5"/>
      <c r="Z205" s="3"/>
      <c r="AA205" s="6">
        <v>792.9</v>
      </c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>
        <v>-2.1</v>
      </c>
      <c r="AM205" s="6"/>
      <c r="AN205" s="6"/>
      <c r="AO205" s="6"/>
      <c r="AP205" s="6"/>
      <c r="AQ205" s="6"/>
      <c r="AR205" s="9">
        <v>786.9</v>
      </c>
      <c r="AS205" s="6"/>
      <c r="AT205" s="6"/>
      <c r="AU205" s="6"/>
      <c r="AV205" s="6"/>
      <c r="AW205" s="6">
        <v>792.9</v>
      </c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>
        <v>-1.8</v>
      </c>
      <c r="BI205" s="6"/>
      <c r="BJ205" s="6"/>
      <c r="BK205" s="6"/>
      <c r="BL205" s="6"/>
      <c r="BM205" s="6"/>
      <c r="BN205" s="9">
        <v>786.9</v>
      </c>
      <c r="BO205" s="6"/>
      <c r="BP205" s="6"/>
      <c r="BQ205" s="6"/>
      <c r="BR205" s="6"/>
      <c r="BS205" s="6">
        <v>792.9</v>
      </c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9">
        <v>100</v>
      </c>
      <c r="CF205" s="6"/>
      <c r="CG205" s="6"/>
      <c r="CH205" s="6"/>
      <c r="CI205" s="6"/>
      <c r="CJ205" s="6"/>
      <c r="CK205" s="3"/>
    </row>
    <row r="206" spans="1:89" ht="31.5" x14ac:dyDescent="0.25">
      <c r="A206" s="10" t="s">
        <v>195</v>
      </c>
      <c r="B206" s="11" t="s">
        <v>27</v>
      </c>
      <c r="C206" s="11" t="s">
        <v>98</v>
      </c>
      <c r="D206" s="11" t="s">
        <v>29</v>
      </c>
      <c r="E206" s="11" t="s">
        <v>228</v>
      </c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11"/>
      <c r="U206" s="4"/>
      <c r="V206" s="5"/>
      <c r="W206" s="5"/>
      <c r="X206" s="5"/>
      <c r="Y206" s="5"/>
      <c r="Z206" s="3"/>
      <c r="AA206" s="6">
        <v>786.9</v>
      </c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12">
        <v>786.9</v>
      </c>
      <c r="AS206" s="6"/>
      <c r="AT206" s="6"/>
      <c r="AU206" s="6"/>
      <c r="AV206" s="6"/>
      <c r="AW206" s="6">
        <v>786.9</v>
      </c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>
        <v>-1.8</v>
      </c>
      <c r="BI206" s="6"/>
      <c r="BJ206" s="6"/>
      <c r="BK206" s="6"/>
      <c r="BL206" s="6"/>
      <c r="BM206" s="6"/>
      <c r="BN206" s="12">
        <v>786.9</v>
      </c>
      <c r="BO206" s="6"/>
      <c r="BP206" s="6"/>
      <c r="BQ206" s="6"/>
      <c r="BR206" s="6"/>
      <c r="BS206" s="6">
        <v>786.9</v>
      </c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12">
        <v>100</v>
      </c>
      <c r="CF206" s="6"/>
      <c r="CG206" s="6"/>
      <c r="CH206" s="6"/>
      <c r="CI206" s="6"/>
      <c r="CJ206" s="6"/>
      <c r="CK206" s="3"/>
    </row>
    <row r="207" spans="1:89" ht="100.5" customHeight="1" x14ac:dyDescent="0.25">
      <c r="A207" s="13" t="s">
        <v>197</v>
      </c>
      <c r="B207" s="14" t="s">
        <v>27</v>
      </c>
      <c r="C207" s="14" t="s">
        <v>98</v>
      </c>
      <c r="D207" s="14" t="s">
        <v>29</v>
      </c>
      <c r="E207" s="14" t="s">
        <v>228</v>
      </c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14" t="s">
        <v>37</v>
      </c>
      <c r="U207" s="4"/>
      <c r="V207" s="5"/>
      <c r="W207" s="5"/>
      <c r="X207" s="5"/>
      <c r="Y207" s="5"/>
      <c r="Z207" s="3"/>
      <c r="AA207" s="6">
        <v>786.9</v>
      </c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15">
        <v>786.9</v>
      </c>
      <c r="AS207" s="6"/>
      <c r="AT207" s="6"/>
      <c r="AU207" s="6"/>
      <c r="AV207" s="6"/>
      <c r="AW207" s="6">
        <v>786.9</v>
      </c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>
        <v>-1.8</v>
      </c>
      <c r="BI207" s="6"/>
      <c r="BJ207" s="6"/>
      <c r="BK207" s="6"/>
      <c r="BL207" s="6"/>
      <c r="BM207" s="6"/>
      <c r="BN207" s="15">
        <v>786.9</v>
      </c>
      <c r="BO207" s="6"/>
      <c r="BP207" s="6"/>
      <c r="BQ207" s="6"/>
      <c r="BR207" s="6"/>
      <c r="BS207" s="6">
        <v>786.9</v>
      </c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15">
        <v>100</v>
      </c>
      <c r="CF207" s="6"/>
      <c r="CG207" s="6"/>
      <c r="CH207" s="6"/>
      <c r="CI207" s="6"/>
      <c r="CJ207" s="6"/>
      <c r="CK207" s="3"/>
    </row>
    <row r="208" spans="1:89" ht="15.75" x14ac:dyDescent="0.25">
      <c r="A208" s="16" t="s">
        <v>198</v>
      </c>
      <c r="B208" s="14" t="s">
        <v>27</v>
      </c>
      <c r="C208" s="14" t="s">
        <v>98</v>
      </c>
      <c r="D208" s="14" t="s">
        <v>29</v>
      </c>
      <c r="E208" s="14" t="s">
        <v>228</v>
      </c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14" t="s">
        <v>199</v>
      </c>
      <c r="U208" s="4"/>
      <c r="V208" s="5"/>
      <c r="W208" s="5"/>
      <c r="X208" s="5"/>
      <c r="Y208" s="5"/>
      <c r="Z208" s="3"/>
      <c r="AA208" s="6">
        <v>604.4</v>
      </c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>
        <v>1.3</v>
      </c>
      <c r="AM208" s="6"/>
      <c r="AN208" s="6"/>
      <c r="AO208" s="6"/>
      <c r="AP208" s="6"/>
      <c r="AQ208" s="6"/>
      <c r="AR208" s="15">
        <v>605.70000000000005</v>
      </c>
      <c r="AS208" s="6"/>
      <c r="AT208" s="6"/>
      <c r="AU208" s="6"/>
      <c r="AV208" s="6"/>
      <c r="AW208" s="6">
        <v>604.4</v>
      </c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>
        <v>-1.8</v>
      </c>
      <c r="BI208" s="6"/>
      <c r="BJ208" s="6"/>
      <c r="BK208" s="6"/>
      <c r="BL208" s="6"/>
      <c r="BM208" s="6"/>
      <c r="BN208" s="15">
        <v>605.70000000000005</v>
      </c>
      <c r="BO208" s="6"/>
      <c r="BP208" s="6"/>
      <c r="BQ208" s="6"/>
      <c r="BR208" s="6"/>
      <c r="BS208" s="6">
        <v>604.4</v>
      </c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15">
        <v>100</v>
      </c>
      <c r="CF208" s="6"/>
      <c r="CG208" s="6"/>
      <c r="CH208" s="6"/>
      <c r="CI208" s="6"/>
      <c r="CJ208" s="6"/>
      <c r="CK208" s="3"/>
    </row>
    <row r="209" spans="1:89" ht="57" customHeight="1" x14ac:dyDescent="0.25">
      <c r="A209" s="16" t="s">
        <v>200</v>
      </c>
      <c r="B209" s="14" t="s">
        <v>27</v>
      </c>
      <c r="C209" s="14" t="s">
        <v>98</v>
      </c>
      <c r="D209" s="14" t="s">
        <v>29</v>
      </c>
      <c r="E209" s="14" t="s">
        <v>228</v>
      </c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14" t="s">
        <v>201</v>
      </c>
      <c r="U209" s="4"/>
      <c r="V209" s="5"/>
      <c r="W209" s="5"/>
      <c r="X209" s="5"/>
      <c r="Y209" s="5"/>
      <c r="Z209" s="3"/>
      <c r="AA209" s="6">
        <v>182.5</v>
      </c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>
        <v>-1.3</v>
      </c>
      <c r="AM209" s="6"/>
      <c r="AN209" s="6"/>
      <c r="AO209" s="6"/>
      <c r="AP209" s="6"/>
      <c r="AQ209" s="6"/>
      <c r="AR209" s="15">
        <v>181.2</v>
      </c>
      <c r="AS209" s="6"/>
      <c r="AT209" s="6"/>
      <c r="AU209" s="6"/>
      <c r="AV209" s="6"/>
      <c r="AW209" s="6">
        <v>182.5</v>
      </c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15">
        <v>181.2</v>
      </c>
      <c r="BO209" s="6"/>
      <c r="BP209" s="6"/>
      <c r="BQ209" s="6"/>
      <c r="BR209" s="6"/>
      <c r="BS209" s="6">
        <v>182.5</v>
      </c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15">
        <v>100</v>
      </c>
      <c r="CF209" s="6"/>
      <c r="CG209" s="6"/>
      <c r="CH209" s="6"/>
      <c r="CI209" s="6"/>
      <c r="CJ209" s="6"/>
      <c r="CK209" s="3"/>
    </row>
    <row r="210" spans="1:89" ht="15.75" x14ac:dyDescent="0.25">
      <c r="A210" s="8" t="s">
        <v>229</v>
      </c>
      <c r="B210" s="8"/>
      <c r="C210" s="8"/>
      <c r="D210" s="8"/>
      <c r="E210" s="8"/>
      <c r="T210" s="8"/>
      <c r="U210" s="1"/>
      <c r="V210" s="18"/>
      <c r="W210" s="18"/>
      <c r="X210" s="18"/>
      <c r="Y210" s="18"/>
      <c r="AA210" s="19">
        <v>19401.5</v>
      </c>
      <c r="AB210" s="19"/>
      <c r="AC210" s="19">
        <v>168.7</v>
      </c>
      <c r="AD210" s="19"/>
      <c r="AE210" s="19">
        <v>3095.5</v>
      </c>
      <c r="AF210" s="19"/>
      <c r="AG210" s="19">
        <v>4654.3</v>
      </c>
      <c r="AH210" s="19"/>
      <c r="AI210" s="19">
        <v>2585.6</v>
      </c>
      <c r="AJ210" s="19"/>
      <c r="AK210" s="19"/>
      <c r="AL210" s="19">
        <v>3621.6</v>
      </c>
      <c r="AM210" s="19">
        <v>14.4</v>
      </c>
      <c r="AN210" s="19">
        <v>-45.7</v>
      </c>
      <c r="AO210" s="19">
        <v>3632.3</v>
      </c>
      <c r="AP210" s="19">
        <v>-45.7</v>
      </c>
      <c r="AQ210" s="19"/>
      <c r="AR210" s="9">
        <v>23238.400000000001</v>
      </c>
      <c r="AS210" s="19">
        <v>183</v>
      </c>
      <c r="AT210" s="19">
        <v>3049.8</v>
      </c>
      <c r="AU210" s="19">
        <v>8286.7000000000007</v>
      </c>
      <c r="AV210" s="19"/>
      <c r="AW210" s="19">
        <v>17225.8</v>
      </c>
      <c r="AX210" s="19"/>
      <c r="AY210" s="19">
        <v>174.3</v>
      </c>
      <c r="AZ210" s="19"/>
      <c r="BA210" s="19">
        <v>752.3</v>
      </c>
      <c r="BB210" s="19"/>
      <c r="BC210" s="19">
        <v>5610.9</v>
      </c>
      <c r="BD210" s="19"/>
      <c r="BE210" s="19">
        <v>2203.6999999999998</v>
      </c>
      <c r="BF210" s="19"/>
      <c r="BG210" s="19"/>
      <c r="BH210" s="19">
        <v>25.5</v>
      </c>
      <c r="BI210" s="19">
        <v>25.6</v>
      </c>
      <c r="BJ210" s="19"/>
      <c r="BK210" s="19">
        <v>225.4</v>
      </c>
      <c r="BL210" s="19"/>
      <c r="BM210" s="19"/>
      <c r="BN210" s="9">
        <v>23191.5</v>
      </c>
      <c r="BO210" s="19">
        <v>199.9</v>
      </c>
      <c r="BP210" s="19">
        <v>752.3</v>
      </c>
      <c r="BQ210" s="19">
        <v>5836.3</v>
      </c>
      <c r="BR210" s="19"/>
      <c r="BS210" s="19">
        <v>16501.3</v>
      </c>
      <c r="BT210" s="19"/>
      <c r="BU210" s="19">
        <v>752.3</v>
      </c>
      <c r="BV210" s="19">
        <v>5439.6</v>
      </c>
      <c r="BW210" s="19">
        <v>2203.6999999999998</v>
      </c>
      <c r="BX210" s="19"/>
      <c r="BY210" s="19">
        <v>217.2</v>
      </c>
      <c r="BZ210" s="19">
        <v>217.2</v>
      </c>
      <c r="CA210" s="19"/>
      <c r="CB210" s="19">
        <v>225.4</v>
      </c>
      <c r="CC210" s="19"/>
      <c r="CD210" s="19"/>
      <c r="CE210" s="9">
        <v>99.8</v>
      </c>
      <c r="CF210" s="19">
        <v>217.2</v>
      </c>
      <c r="CG210" s="19">
        <v>752.3</v>
      </c>
      <c r="CH210" s="19">
        <v>5665</v>
      </c>
      <c r="CI210" s="19"/>
      <c r="CJ210" s="19"/>
    </row>
  </sheetData>
  <mergeCells count="37">
    <mergeCell ref="T5:T9"/>
    <mergeCell ref="A5:A9"/>
    <mergeCell ref="B5:B9"/>
    <mergeCell ref="C5:C9"/>
    <mergeCell ref="D5:D9"/>
    <mergeCell ref="E5:S9"/>
    <mergeCell ref="U5:U7"/>
    <mergeCell ref="Y5:Y7"/>
    <mergeCell ref="AC5:AC7"/>
    <mergeCell ref="AD5:AD7"/>
    <mergeCell ref="AB5:AB7"/>
    <mergeCell ref="AE5:AE7"/>
    <mergeCell ref="AL5:AL7"/>
    <mergeCell ref="AI5:AI7"/>
    <mergeCell ref="AK5:AK7"/>
    <mergeCell ref="V5:V7"/>
    <mergeCell ref="AJ5:AJ7"/>
    <mergeCell ref="AF5:AF7"/>
    <mergeCell ref="AN5:AN7"/>
    <mergeCell ref="AP5:AP7"/>
    <mergeCell ref="AG5:AG7"/>
    <mergeCell ref="A2:CK2"/>
    <mergeCell ref="CF5:CF7"/>
    <mergeCell ref="X5:X7"/>
    <mergeCell ref="AA5:AA7"/>
    <mergeCell ref="W5:W7"/>
    <mergeCell ref="AM5:AM7"/>
    <mergeCell ref="CG5:CG7"/>
    <mergeCell ref="CK5:CK7"/>
    <mergeCell ref="Z5:Z7"/>
    <mergeCell ref="CJ5:CJ7"/>
    <mergeCell ref="AO5:AO7"/>
    <mergeCell ref="AQ5:AQ7"/>
    <mergeCell ref="CI5:CI7"/>
    <mergeCell ref="AR5:CE7"/>
    <mergeCell ref="CH5:CH7"/>
    <mergeCell ref="AH5:AH7"/>
  </mergeCells>
  <pageMargins left="0.78740157480314965" right="0.39370078740157483" top="0.78740157480314965" bottom="0.78740157480314965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rep:2.56.0.1412</dc:description>
  <cp:lastModifiedBy>User</cp:lastModifiedBy>
  <cp:lastPrinted>2025-03-28T11:49:28Z</cp:lastPrinted>
  <dcterms:created xsi:type="dcterms:W3CDTF">2024-12-18T09:40:43Z</dcterms:created>
  <dcterms:modified xsi:type="dcterms:W3CDTF">2025-03-28T11:49:30Z</dcterms:modified>
</cp:coreProperties>
</file>